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D:\Temp\C3_math_hyouhon\"/>
    </mc:Choice>
  </mc:AlternateContent>
  <xr:revisionPtr revIDLastSave="0" documentId="8_{AAA5C2AC-AF53-4675-AA7F-2E5F7E98C890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使い方" sheetId="4" r:id="rId1"/>
    <sheet name="データ入力" sheetId="2" r:id="rId2"/>
    <sheet name="母集団と標本" sheetId="5" r:id="rId3"/>
    <sheet name="平均値と箱ひげ図" sheetId="6" r:id="rId4"/>
  </sheets>
  <definedNames>
    <definedName name="_xlchart.v1.0" hidden="1">平均値と箱ひげ図!$A$8</definedName>
    <definedName name="_xlchart.v1.1" hidden="1">平均値と箱ひげ図!$B$11:$B$330</definedName>
    <definedName name="_xlchart.v1.2" hidden="1">平均値と箱ひげ図!$D$8</definedName>
    <definedName name="_xlchart.v1.3" hidden="1">平均値と箱ひげ図!$E$11:$E$30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6" l="1"/>
  <c r="F7" i="6" l="1"/>
  <c r="E7" i="6"/>
  <c r="M7" i="6" s="1"/>
  <c r="B510" i="6"/>
  <c r="A510" i="6"/>
  <c r="B509" i="6"/>
  <c r="A509" i="6"/>
  <c r="B508" i="6"/>
  <c r="A508" i="6"/>
  <c r="B507" i="6"/>
  <c r="A507" i="6"/>
  <c r="B506" i="6"/>
  <c r="A506" i="6"/>
  <c r="B505" i="6"/>
  <c r="A505" i="6"/>
  <c r="B504" i="6"/>
  <c r="A504" i="6"/>
  <c r="B503" i="6"/>
  <c r="A503" i="6"/>
  <c r="B502" i="6"/>
  <c r="A502" i="6"/>
  <c r="B501" i="6"/>
  <c r="A501" i="6"/>
  <c r="B500" i="6"/>
  <c r="A500" i="6"/>
  <c r="B499" i="6"/>
  <c r="A499" i="6"/>
  <c r="B498" i="6"/>
  <c r="A498" i="6"/>
  <c r="B497" i="6"/>
  <c r="A497" i="6"/>
  <c r="B496" i="6"/>
  <c r="A496" i="6"/>
  <c r="B495" i="6"/>
  <c r="A495" i="6"/>
  <c r="B494" i="6"/>
  <c r="A494" i="6"/>
  <c r="B493" i="6"/>
  <c r="A493" i="6"/>
  <c r="B492" i="6"/>
  <c r="A492" i="6"/>
  <c r="B491" i="6"/>
  <c r="A491" i="6"/>
  <c r="B490" i="6"/>
  <c r="A490" i="6"/>
  <c r="B489" i="6"/>
  <c r="A489" i="6"/>
  <c r="B488" i="6"/>
  <c r="A488" i="6"/>
  <c r="B487" i="6"/>
  <c r="A487" i="6"/>
  <c r="B486" i="6"/>
  <c r="A486" i="6"/>
  <c r="B485" i="6"/>
  <c r="A485" i="6"/>
  <c r="B484" i="6"/>
  <c r="A484" i="6"/>
  <c r="B483" i="6"/>
  <c r="A483" i="6"/>
  <c r="B482" i="6"/>
  <c r="A482" i="6"/>
  <c r="B481" i="6"/>
  <c r="A481" i="6"/>
  <c r="B480" i="6"/>
  <c r="A480" i="6"/>
  <c r="B479" i="6"/>
  <c r="A479" i="6"/>
  <c r="B478" i="6"/>
  <c r="A478" i="6"/>
  <c r="B477" i="6"/>
  <c r="A477" i="6"/>
  <c r="B476" i="6"/>
  <c r="A476" i="6"/>
  <c r="B475" i="6"/>
  <c r="A475" i="6"/>
  <c r="B474" i="6"/>
  <c r="A474" i="6"/>
  <c r="B473" i="6"/>
  <c r="A473" i="6"/>
  <c r="B472" i="6"/>
  <c r="A472" i="6"/>
  <c r="B471" i="6"/>
  <c r="A471" i="6"/>
  <c r="B470" i="6"/>
  <c r="A470" i="6"/>
  <c r="B469" i="6"/>
  <c r="A469" i="6"/>
  <c r="B468" i="6"/>
  <c r="A468" i="6"/>
  <c r="B467" i="6"/>
  <c r="A467" i="6"/>
  <c r="B466" i="6"/>
  <c r="A466" i="6"/>
  <c r="B465" i="6"/>
  <c r="A465" i="6"/>
  <c r="B464" i="6"/>
  <c r="A464" i="6"/>
  <c r="B463" i="6"/>
  <c r="A463" i="6"/>
  <c r="B462" i="6"/>
  <c r="A462" i="6"/>
  <c r="B461" i="6"/>
  <c r="A461" i="6"/>
  <c r="B460" i="6"/>
  <c r="A460" i="6"/>
  <c r="B459" i="6"/>
  <c r="A459" i="6"/>
  <c r="B458" i="6"/>
  <c r="A458" i="6"/>
  <c r="B457" i="6"/>
  <c r="A457" i="6"/>
  <c r="B456" i="6"/>
  <c r="A456" i="6"/>
  <c r="B455" i="6"/>
  <c r="A455" i="6"/>
  <c r="B454" i="6"/>
  <c r="A454" i="6"/>
  <c r="B453" i="6"/>
  <c r="A453" i="6"/>
  <c r="B452" i="6"/>
  <c r="A452" i="6"/>
  <c r="B451" i="6"/>
  <c r="A451" i="6"/>
  <c r="B450" i="6"/>
  <c r="A450" i="6"/>
  <c r="B449" i="6"/>
  <c r="A449" i="6"/>
  <c r="B448" i="6"/>
  <c r="A448" i="6"/>
  <c r="B447" i="6"/>
  <c r="A447" i="6"/>
  <c r="B446" i="6"/>
  <c r="A446" i="6"/>
  <c r="B445" i="6"/>
  <c r="A445" i="6"/>
  <c r="B444" i="6"/>
  <c r="A444" i="6"/>
  <c r="B443" i="6"/>
  <c r="A443" i="6"/>
  <c r="B442" i="6"/>
  <c r="A442" i="6"/>
  <c r="B441" i="6"/>
  <c r="A441" i="6"/>
  <c r="B440" i="6"/>
  <c r="A440" i="6"/>
  <c r="B439" i="6"/>
  <c r="A439" i="6"/>
  <c r="B438" i="6"/>
  <c r="A438" i="6"/>
  <c r="B437" i="6"/>
  <c r="A437" i="6"/>
  <c r="B436" i="6"/>
  <c r="A436" i="6"/>
  <c r="B435" i="6"/>
  <c r="A435" i="6"/>
  <c r="B434" i="6"/>
  <c r="A434" i="6"/>
  <c r="B433" i="6"/>
  <c r="A433" i="6"/>
  <c r="B432" i="6"/>
  <c r="A432" i="6"/>
  <c r="B431" i="6"/>
  <c r="A431" i="6"/>
  <c r="B430" i="6"/>
  <c r="A430" i="6"/>
  <c r="B429" i="6"/>
  <c r="A429" i="6"/>
  <c r="B428" i="6"/>
  <c r="A428" i="6"/>
  <c r="B427" i="6"/>
  <c r="A427" i="6"/>
  <c r="B426" i="6"/>
  <c r="A426" i="6"/>
  <c r="B425" i="6"/>
  <c r="A425" i="6"/>
  <c r="B424" i="6"/>
  <c r="A424" i="6"/>
  <c r="B423" i="6"/>
  <c r="A423" i="6"/>
  <c r="B422" i="6"/>
  <c r="A422" i="6"/>
  <c r="B421" i="6"/>
  <c r="A421" i="6"/>
  <c r="B420" i="6"/>
  <c r="A420" i="6"/>
  <c r="B419" i="6"/>
  <c r="A419" i="6"/>
  <c r="B418" i="6"/>
  <c r="A418" i="6"/>
  <c r="B417" i="6"/>
  <c r="A417" i="6"/>
  <c r="B416" i="6"/>
  <c r="A416" i="6"/>
  <c r="B415" i="6"/>
  <c r="A415" i="6"/>
  <c r="B414" i="6"/>
  <c r="A414" i="6"/>
  <c r="B413" i="6"/>
  <c r="A413" i="6"/>
  <c r="B412" i="6"/>
  <c r="A412" i="6"/>
  <c r="B411" i="6"/>
  <c r="A411" i="6"/>
  <c r="B410" i="6"/>
  <c r="A410" i="6"/>
  <c r="B409" i="6"/>
  <c r="A409" i="6"/>
  <c r="B408" i="6"/>
  <c r="A408" i="6"/>
  <c r="B407" i="6"/>
  <c r="A407" i="6"/>
  <c r="B406" i="6"/>
  <c r="A406" i="6"/>
  <c r="B405" i="6"/>
  <c r="A405" i="6"/>
  <c r="B404" i="6"/>
  <c r="A404" i="6"/>
  <c r="B403" i="6"/>
  <c r="A403" i="6"/>
  <c r="B402" i="6"/>
  <c r="A402" i="6"/>
  <c r="B401" i="6"/>
  <c r="A401" i="6"/>
  <c r="B400" i="6"/>
  <c r="A400" i="6"/>
  <c r="B399" i="6"/>
  <c r="A399" i="6"/>
  <c r="B398" i="6"/>
  <c r="A398" i="6"/>
  <c r="B397" i="6"/>
  <c r="A397" i="6"/>
  <c r="B396" i="6"/>
  <c r="A396" i="6"/>
  <c r="B395" i="6"/>
  <c r="A395" i="6"/>
  <c r="B394" i="6"/>
  <c r="A394" i="6"/>
  <c r="B393" i="6"/>
  <c r="A393" i="6"/>
  <c r="B392" i="6"/>
  <c r="A392" i="6"/>
  <c r="B391" i="6"/>
  <c r="A391" i="6"/>
  <c r="B390" i="6"/>
  <c r="A390" i="6"/>
  <c r="B389" i="6"/>
  <c r="A389" i="6"/>
  <c r="B388" i="6"/>
  <c r="A388" i="6"/>
  <c r="B387" i="6"/>
  <c r="A387" i="6"/>
  <c r="B386" i="6"/>
  <c r="A386" i="6"/>
  <c r="B385" i="6"/>
  <c r="A385" i="6"/>
  <c r="B384" i="6"/>
  <c r="A384" i="6"/>
  <c r="B383" i="6"/>
  <c r="A383" i="6"/>
  <c r="B382" i="6"/>
  <c r="A382" i="6"/>
  <c r="B381" i="6"/>
  <c r="A381" i="6"/>
  <c r="B380" i="6"/>
  <c r="A380" i="6"/>
  <c r="B379" i="6"/>
  <c r="A379" i="6"/>
  <c r="B378" i="6"/>
  <c r="A378" i="6"/>
  <c r="B377" i="6"/>
  <c r="A377" i="6"/>
  <c r="B376" i="6"/>
  <c r="A376" i="6"/>
  <c r="B375" i="6"/>
  <c r="A375" i="6"/>
  <c r="B374" i="6"/>
  <c r="A374" i="6"/>
  <c r="B373" i="6"/>
  <c r="A373" i="6"/>
  <c r="B372" i="6"/>
  <c r="A372" i="6"/>
  <c r="B371" i="6"/>
  <c r="A371" i="6"/>
  <c r="B370" i="6"/>
  <c r="A370" i="6"/>
  <c r="B369" i="6"/>
  <c r="A369" i="6"/>
  <c r="B368" i="6"/>
  <c r="A368" i="6"/>
  <c r="B367" i="6"/>
  <c r="A367" i="6"/>
  <c r="B366" i="6"/>
  <c r="A366" i="6"/>
  <c r="B365" i="6"/>
  <c r="A365" i="6"/>
  <c r="B364" i="6"/>
  <c r="A364" i="6"/>
  <c r="B363" i="6"/>
  <c r="A363" i="6"/>
  <c r="B362" i="6"/>
  <c r="A362" i="6"/>
  <c r="B361" i="6"/>
  <c r="A361" i="6"/>
  <c r="B360" i="6"/>
  <c r="A360" i="6"/>
  <c r="B359" i="6"/>
  <c r="A359" i="6"/>
  <c r="B358" i="6"/>
  <c r="A358" i="6"/>
  <c r="B357" i="6"/>
  <c r="A357" i="6"/>
  <c r="B356" i="6"/>
  <c r="A356" i="6"/>
  <c r="B355" i="6"/>
  <c r="A355" i="6"/>
  <c r="B354" i="6"/>
  <c r="A354" i="6"/>
  <c r="B353" i="6"/>
  <c r="A353" i="6"/>
  <c r="B352" i="6"/>
  <c r="A352" i="6"/>
  <c r="B351" i="6"/>
  <c r="A351" i="6"/>
  <c r="B350" i="6"/>
  <c r="A350" i="6"/>
  <c r="B349" i="6"/>
  <c r="A349" i="6"/>
  <c r="B348" i="6"/>
  <c r="A348" i="6"/>
  <c r="B347" i="6"/>
  <c r="A347" i="6"/>
  <c r="B346" i="6"/>
  <c r="A346" i="6"/>
  <c r="B345" i="6"/>
  <c r="A345" i="6"/>
  <c r="B344" i="6"/>
  <c r="A344" i="6"/>
  <c r="B343" i="6"/>
  <c r="A343" i="6"/>
  <c r="B342" i="6"/>
  <c r="A342" i="6"/>
  <c r="B341" i="6"/>
  <c r="A341" i="6"/>
  <c r="B340" i="6"/>
  <c r="A340" i="6"/>
  <c r="B339" i="6"/>
  <c r="A339" i="6"/>
  <c r="B338" i="6"/>
  <c r="A338" i="6"/>
  <c r="B337" i="6"/>
  <c r="A337" i="6"/>
  <c r="B336" i="6"/>
  <c r="A336" i="6"/>
  <c r="B335" i="6"/>
  <c r="A335" i="6"/>
  <c r="B334" i="6"/>
  <c r="A334" i="6"/>
  <c r="B333" i="6"/>
  <c r="A333" i="6"/>
  <c r="B332" i="6"/>
  <c r="A332" i="6"/>
  <c r="B331" i="6"/>
  <c r="A331" i="6"/>
  <c r="B330" i="6"/>
  <c r="A330" i="6"/>
  <c r="B329" i="6"/>
  <c r="A329" i="6"/>
  <c r="B328" i="6"/>
  <c r="A328" i="6"/>
  <c r="B327" i="6"/>
  <c r="A327" i="6"/>
  <c r="B326" i="6"/>
  <c r="A326" i="6"/>
  <c r="B325" i="6"/>
  <c r="A325" i="6"/>
  <c r="B324" i="6"/>
  <c r="A324" i="6"/>
  <c r="B323" i="6"/>
  <c r="A323" i="6"/>
  <c r="B322" i="6"/>
  <c r="A322" i="6"/>
  <c r="B321" i="6"/>
  <c r="A321" i="6"/>
  <c r="B320" i="6"/>
  <c r="A320" i="6"/>
  <c r="B319" i="6"/>
  <c r="A319" i="6"/>
  <c r="B318" i="6"/>
  <c r="A318" i="6"/>
  <c r="B317" i="6"/>
  <c r="A317" i="6"/>
  <c r="B316" i="6"/>
  <c r="A316" i="6"/>
  <c r="B315" i="6"/>
  <c r="A315" i="6"/>
  <c r="B314" i="6"/>
  <c r="A314" i="6"/>
  <c r="B313" i="6"/>
  <c r="A313" i="6"/>
  <c r="B312" i="6"/>
  <c r="A312" i="6"/>
  <c r="B311" i="6"/>
  <c r="A311" i="6"/>
  <c r="B310" i="6"/>
  <c r="A310" i="6"/>
  <c r="B309" i="6"/>
  <c r="A309" i="6"/>
  <c r="B308" i="6"/>
  <c r="A308" i="6"/>
  <c r="B307" i="6"/>
  <c r="A307" i="6"/>
  <c r="B306" i="6"/>
  <c r="A306" i="6"/>
  <c r="B305" i="6"/>
  <c r="A305" i="6"/>
  <c r="B304" i="6"/>
  <c r="A304" i="6"/>
  <c r="B303" i="6"/>
  <c r="A303" i="6"/>
  <c r="B302" i="6"/>
  <c r="A302" i="6"/>
  <c r="B301" i="6"/>
  <c r="A301" i="6"/>
  <c r="B300" i="6"/>
  <c r="A300" i="6"/>
  <c r="B299" i="6"/>
  <c r="A299" i="6"/>
  <c r="B298" i="6"/>
  <c r="A298" i="6"/>
  <c r="B297" i="6"/>
  <c r="A297" i="6"/>
  <c r="B296" i="6"/>
  <c r="A296" i="6"/>
  <c r="B295" i="6"/>
  <c r="A295" i="6"/>
  <c r="B294" i="6"/>
  <c r="A294" i="6"/>
  <c r="B293" i="6"/>
  <c r="A293" i="6"/>
  <c r="B292" i="6"/>
  <c r="A292" i="6"/>
  <c r="B291" i="6"/>
  <c r="A291" i="6"/>
  <c r="B290" i="6"/>
  <c r="A290" i="6"/>
  <c r="B289" i="6"/>
  <c r="A289" i="6"/>
  <c r="B288" i="6"/>
  <c r="A288" i="6"/>
  <c r="B287" i="6"/>
  <c r="A287" i="6"/>
  <c r="B286" i="6"/>
  <c r="A286" i="6"/>
  <c r="B285" i="6"/>
  <c r="A285" i="6"/>
  <c r="B284" i="6"/>
  <c r="A284" i="6"/>
  <c r="B283" i="6"/>
  <c r="A283" i="6"/>
  <c r="B282" i="6"/>
  <c r="A282" i="6"/>
  <c r="B281" i="6"/>
  <c r="A281" i="6"/>
  <c r="B280" i="6"/>
  <c r="A280" i="6"/>
  <c r="B279" i="6"/>
  <c r="A279" i="6"/>
  <c r="B278" i="6"/>
  <c r="A278" i="6"/>
  <c r="B277" i="6"/>
  <c r="A277" i="6"/>
  <c r="B276" i="6"/>
  <c r="A276" i="6"/>
  <c r="B275" i="6"/>
  <c r="A275" i="6"/>
  <c r="B274" i="6"/>
  <c r="A274" i="6"/>
  <c r="B273" i="6"/>
  <c r="A273" i="6"/>
  <c r="B272" i="6"/>
  <c r="A272" i="6"/>
  <c r="B271" i="6"/>
  <c r="A271" i="6"/>
  <c r="B270" i="6"/>
  <c r="A270" i="6"/>
  <c r="B269" i="6"/>
  <c r="A269" i="6"/>
  <c r="B268" i="6"/>
  <c r="A268" i="6"/>
  <c r="B267" i="6"/>
  <c r="A267" i="6"/>
  <c r="B266" i="6"/>
  <c r="A266" i="6"/>
  <c r="B265" i="6"/>
  <c r="A265" i="6"/>
  <c r="B264" i="6"/>
  <c r="A264" i="6"/>
  <c r="B263" i="6"/>
  <c r="A263" i="6"/>
  <c r="B262" i="6"/>
  <c r="A262" i="6"/>
  <c r="B261" i="6"/>
  <c r="A261" i="6"/>
  <c r="B260" i="6"/>
  <c r="A260" i="6"/>
  <c r="B259" i="6"/>
  <c r="A259" i="6"/>
  <c r="B258" i="6"/>
  <c r="A258" i="6"/>
  <c r="B257" i="6"/>
  <c r="A257" i="6"/>
  <c r="B256" i="6"/>
  <c r="A256" i="6"/>
  <c r="B255" i="6"/>
  <c r="A255" i="6"/>
  <c r="B254" i="6"/>
  <c r="A254" i="6"/>
  <c r="B253" i="6"/>
  <c r="A253" i="6"/>
  <c r="B252" i="6"/>
  <c r="A252" i="6"/>
  <c r="B251" i="6"/>
  <c r="A251" i="6"/>
  <c r="B250" i="6"/>
  <c r="A250" i="6"/>
  <c r="B249" i="6"/>
  <c r="A249" i="6"/>
  <c r="B248" i="6"/>
  <c r="A248" i="6"/>
  <c r="B247" i="6"/>
  <c r="A247" i="6"/>
  <c r="B246" i="6"/>
  <c r="A246" i="6"/>
  <c r="B245" i="6"/>
  <c r="A245" i="6"/>
  <c r="B244" i="6"/>
  <c r="A244" i="6"/>
  <c r="B243" i="6"/>
  <c r="A243" i="6"/>
  <c r="B242" i="6"/>
  <c r="A242" i="6"/>
  <c r="B241" i="6"/>
  <c r="A241" i="6"/>
  <c r="B240" i="6"/>
  <c r="A240" i="6"/>
  <c r="B239" i="6"/>
  <c r="A239" i="6"/>
  <c r="B238" i="6"/>
  <c r="A238" i="6"/>
  <c r="B237" i="6"/>
  <c r="A237" i="6"/>
  <c r="B236" i="6"/>
  <c r="A236" i="6"/>
  <c r="B235" i="6"/>
  <c r="A235" i="6"/>
  <c r="B234" i="6"/>
  <c r="A234" i="6"/>
  <c r="B233" i="6"/>
  <c r="A233" i="6"/>
  <c r="B232" i="6"/>
  <c r="A232" i="6"/>
  <c r="B231" i="6"/>
  <c r="A231" i="6"/>
  <c r="B230" i="6"/>
  <c r="A230" i="6"/>
  <c r="B229" i="6"/>
  <c r="A229" i="6"/>
  <c r="B228" i="6"/>
  <c r="A228" i="6"/>
  <c r="B227" i="6"/>
  <c r="A227" i="6"/>
  <c r="B226" i="6"/>
  <c r="A226" i="6"/>
  <c r="B225" i="6"/>
  <c r="A225" i="6"/>
  <c r="B224" i="6"/>
  <c r="A224" i="6"/>
  <c r="B223" i="6"/>
  <c r="A223" i="6"/>
  <c r="B222" i="6"/>
  <c r="A222" i="6"/>
  <c r="B221" i="6"/>
  <c r="A221" i="6"/>
  <c r="B220" i="6"/>
  <c r="A220" i="6"/>
  <c r="B219" i="6"/>
  <c r="A219" i="6"/>
  <c r="B218" i="6"/>
  <c r="A218" i="6"/>
  <c r="B217" i="6"/>
  <c r="A217" i="6"/>
  <c r="B216" i="6"/>
  <c r="A216" i="6"/>
  <c r="B215" i="6"/>
  <c r="A215" i="6"/>
  <c r="B214" i="6"/>
  <c r="A214" i="6"/>
  <c r="B213" i="6"/>
  <c r="A213" i="6"/>
  <c r="B212" i="6"/>
  <c r="A212" i="6"/>
  <c r="B211" i="6"/>
  <c r="A211" i="6"/>
  <c r="B210" i="6"/>
  <c r="A210" i="6"/>
  <c r="B209" i="6"/>
  <c r="A209" i="6"/>
  <c r="B208" i="6"/>
  <c r="A208" i="6"/>
  <c r="B207" i="6"/>
  <c r="A207" i="6"/>
  <c r="B206" i="6"/>
  <c r="A206" i="6"/>
  <c r="B205" i="6"/>
  <c r="A205" i="6"/>
  <c r="B204" i="6"/>
  <c r="A204" i="6"/>
  <c r="B203" i="6"/>
  <c r="A203" i="6"/>
  <c r="B202" i="6"/>
  <c r="A202" i="6"/>
  <c r="B201" i="6"/>
  <c r="A201" i="6"/>
  <c r="B200" i="6"/>
  <c r="A200" i="6"/>
  <c r="B199" i="6"/>
  <c r="A199" i="6"/>
  <c r="B198" i="6"/>
  <c r="A198" i="6"/>
  <c r="B197" i="6"/>
  <c r="A197" i="6"/>
  <c r="B196" i="6"/>
  <c r="A196" i="6"/>
  <c r="B195" i="6"/>
  <c r="A195" i="6"/>
  <c r="B194" i="6"/>
  <c r="A194" i="6"/>
  <c r="B193" i="6"/>
  <c r="A193" i="6"/>
  <c r="B192" i="6"/>
  <c r="A192" i="6"/>
  <c r="B191" i="6"/>
  <c r="A191" i="6"/>
  <c r="B190" i="6"/>
  <c r="A190" i="6"/>
  <c r="B189" i="6"/>
  <c r="A189" i="6"/>
  <c r="B188" i="6"/>
  <c r="A188" i="6"/>
  <c r="B187" i="6"/>
  <c r="A187" i="6"/>
  <c r="B186" i="6"/>
  <c r="A186" i="6"/>
  <c r="B185" i="6"/>
  <c r="A185" i="6"/>
  <c r="B184" i="6"/>
  <c r="A184" i="6"/>
  <c r="B183" i="6"/>
  <c r="A183" i="6"/>
  <c r="B182" i="6"/>
  <c r="A182" i="6"/>
  <c r="B181" i="6"/>
  <c r="A181" i="6"/>
  <c r="B180" i="6"/>
  <c r="A180" i="6"/>
  <c r="B179" i="6"/>
  <c r="A179" i="6"/>
  <c r="B178" i="6"/>
  <c r="A178" i="6"/>
  <c r="B177" i="6"/>
  <c r="A177" i="6"/>
  <c r="B176" i="6"/>
  <c r="A176" i="6"/>
  <c r="B175" i="6"/>
  <c r="A175" i="6"/>
  <c r="B174" i="6"/>
  <c r="A174" i="6"/>
  <c r="B173" i="6"/>
  <c r="A173" i="6"/>
  <c r="B172" i="6"/>
  <c r="A172" i="6"/>
  <c r="B171" i="6"/>
  <c r="A171" i="6"/>
  <c r="B170" i="6"/>
  <c r="A170" i="6"/>
  <c r="B169" i="6"/>
  <c r="A169" i="6"/>
  <c r="B168" i="6"/>
  <c r="A168" i="6"/>
  <c r="B167" i="6"/>
  <c r="A167" i="6"/>
  <c r="B166" i="6"/>
  <c r="A166" i="6"/>
  <c r="B165" i="6"/>
  <c r="A165" i="6"/>
  <c r="B164" i="6"/>
  <c r="A164" i="6"/>
  <c r="B163" i="6"/>
  <c r="A163" i="6"/>
  <c r="B162" i="6"/>
  <c r="A162" i="6"/>
  <c r="B161" i="6"/>
  <c r="A161" i="6"/>
  <c r="B160" i="6"/>
  <c r="A160" i="6"/>
  <c r="B159" i="6"/>
  <c r="A159" i="6"/>
  <c r="B158" i="6"/>
  <c r="A158" i="6"/>
  <c r="B157" i="6"/>
  <c r="A157" i="6"/>
  <c r="B156" i="6"/>
  <c r="A156" i="6"/>
  <c r="B155" i="6"/>
  <c r="A155" i="6"/>
  <c r="B154" i="6"/>
  <c r="A154" i="6"/>
  <c r="B153" i="6"/>
  <c r="A153" i="6"/>
  <c r="B152" i="6"/>
  <c r="A152" i="6"/>
  <c r="B151" i="6"/>
  <c r="A151" i="6"/>
  <c r="B150" i="6"/>
  <c r="A150" i="6"/>
  <c r="B149" i="6"/>
  <c r="A149" i="6"/>
  <c r="B148" i="6"/>
  <c r="A148" i="6"/>
  <c r="B147" i="6"/>
  <c r="A147" i="6"/>
  <c r="B146" i="6"/>
  <c r="A146" i="6"/>
  <c r="B145" i="6"/>
  <c r="A145" i="6"/>
  <c r="B144" i="6"/>
  <c r="A144" i="6"/>
  <c r="B143" i="6"/>
  <c r="A143" i="6"/>
  <c r="B142" i="6"/>
  <c r="A142" i="6"/>
  <c r="B141" i="6"/>
  <c r="A141" i="6"/>
  <c r="B140" i="6"/>
  <c r="A140" i="6"/>
  <c r="B139" i="6"/>
  <c r="A139" i="6"/>
  <c r="B138" i="6"/>
  <c r="A138" i="6"/>
  <c r="B137" i="6"/>
  <c r="A137" i="6"/>
  <c r="B136" i="6"/>
  <c r="A136" i="6"/>
  <c r="B135" i="6"/>
  <c r="A135" i="6"/>
  <c r="B134" i="6"/>
  <c r="A134" i="6"/>
  <c r="B133" i="6"/>
  <c r="A133" i="6"/>
  <c r="B132" i="6"/>
  <c r="A132" i="6"/>
  <c r="B131" i="6"/>
  <c r="A131" i="6"/>
  <c r="B130" i="6"/>
  <c r="A130" i="6"/>
  <c r="B129" i="6"/>
  <c r="A129" i="6"/>
  <c r="B128" i="6"/>
  <c r="A128" i="6"/>
  <c r="B127" i="6"/>
  <c r="A127" i="6"/>
  <c r="B126" i="6"/>
  <c r="A126" i="6"/>
  <c r="B125" i="6"/>
  <c r="A125" i="6"/>
  <c r="B124" i="6"/>
  <c r="A124" i="6"/>
  <c r="B123" i="6"/>
  <c r="A123" i="6"/>
  <c r="B122" i="6"/>
  <c r="A122" i="6"/>
  <c r="B121" i="6"/>
  <c r="A121" i="6"/>
  <c r="B120" i="6"/>
  <c r="A120" i="6"/>
  <c r="B119" i="6"/>
  <c r="A119" i="6"/>
  <c r="B118" i="6"/>
  <c r="A118" i="6"/>
  <c r="B117" i="6"/>
  <c r="A117" i="6"/>
  <c r="B116" i="6"/>
  <c r="A116" i="6"/>
  <c r="B115" i="6"/>
  <c r="A115" i="6"/>
  <c r="B114" i="6"/>
  <c r="A114" i="6"/>
  <c r="B113" i="6"/>
  <c r="A113" i="6"/>
  <c r="B112" i="6"/>
  <c r="A112" i="6"/>
  <c r="B111" i="6"/>
  <c r="A111" i="6"/>
  <c r="B110" i="6"/>
  <c r="A110" i="6"/>
  <c r="B109" i="6"/>
  <c r="A109" i="6"/>
  <c r="B108" i="6"/>
  <c r="A108" i="6"/>
  <c r="B107" i="6"/>
  <c r="A107" i="6"/>
  <c r="B106" i="6"/>
  <c r="A106" i="6"/>
  <c r="B105" i="6"/>
  <c r="A105" i="6"/>
  <c r="B104" i="6"/>
  <c r="A104" i="6"/>
  <c r="B103" i="6"/>
  <c r="A103" i="6"/>
  <c r="B102" i="6"/>
  <c r="A102" i="6"/>
  <c r="B101" i="6"/>
  <c r="A101" i="6"/>
  <c r="B100" i="6"/>
  <c r="A100" i="6"/>
  <c r="B99" i="6"/>
  <c r="A99" i="6"/>
  <c r="B98" i="6"/>
  <c r="A98" i="6"/>
  <c r="B97" i="6"/>
  <c r="A97" i="6"/>
  <c r="B96" i="6"/>
  <c r="A96" i="6"/>
  <c r="B95" i="6"/>
  <c r="A95" i="6"/>
  <c r="B94" i="6"/>
  <c r="A94" i="6"/>
  <c r="B93" i="6"/>
  <c r="A93" i="6"/>
  <c r="B92" i="6"/>
  <c r="A92" i="6"/>
  <c r="B91" i="6"/>
  <c r="A91" i="6"/>
  <c r="B90" i="6"/>
  <c r="A90" i="6"/>
  <c r="B89" i="6"/>
  <c r="A89" i="6"/>
  <c r="B88" i="6"/>
  <c r="A88" i="6"/>
  <c r="B87" i="6"/>
  <c r="A87" i="6"/>
  <c r="B86" i="6"/>
  <c r="A86" i="6"/>
  <c r="B85" i="6"/>
  <c r="A85" i="6"/>
  <c r="B84" i="6"/>
  <c r="A84" i="6"/>
  <c r="B83" i="6"/>
  <c r="A83" i="6"/>
  <c r="B82" i="6"/>
  <c r="A82" i="6"/>
  <c r="B81" i="6"/>
  <c r="A81" i="6"/>
  <c r="B80" i="6"/>
  <c r="A80" i="6"/>
  <c r="B79" i="6"/>
  <c r="A79" i="6"/>
  <c r="B78" i="6"/>
  <c r="A78" i="6"/>
  <c r="B77" i="6"/>
  <c r="A77" i="6"/>
  <c r="B76" i="6"/>
  <c r="A76" i="6"/>
  <c r="B75" i="6"/>
  <c r="A75" i="6"/>
  <c r="B74" i="6"/>
  <c r="A74" i="6"/>
  <c r="B73" i="6"/>
  <c r="A73" i="6"/>
  <c r="B72" i="6"/>
  <c r="A72" i="6"/>
  <c r="B71" i="6"/>
  <c r="A71" i="6"/>
  <c r="B70" i="6"/>
  <c r="A70" i="6"/>
  <c r="B69" i="6"/>
  <c r="A69" i="6"/>
  <c r="B68" i="6"/>
  <c r="A68" i="6"/>
  <c r="B67" i="6"/>
  <c r="A67" i="6"/>
  <c r="B66" i="6"/>
  <c r="A66" i="6"/>
  <c r="B65" i="6"/>
  <c r="A65" i="6"/>
  <c r="B64" i="6"/>
  <c r="A64" i="6"/>
  <c r="B63" i="6"/>
  <c r="A63" i="6"/>
  <c r="B62" i="6"/>
  <c r="A62" i="6"/>
  <c r="B61" i="6"/>
  <c r="A61" i="6"/>
  <c r="B60" i="6"/>
  <c r="A60" i="6"/>
  <c r="B59" i="6"/>
  <c r="A59" i="6"/>
  <c r="B58" i="6"/>
  <c r="A58" i="6"/>
  <c r="B57" i="6"/>
  <c r="A57" i="6"/>
  <c r="B56" i="6"/>
  <c r="A56" i="6"/>
  <c r="B55" i="6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43" i="6"/>
  <c r="B42" i="6"/>
  <c r="A42" i="6"/>
  <c r="B41" i="6"/>
  <c r="A41" i="6"/>
  <c r="B40" i="6"/>
  <c r="A40" i="6"/>
  <c r="B39" i="6"/>
  <c r="A39" i="6"/>
  <c r="B38" i="6"/>
  <c r="A38" i="6"/>
  <c r="B37" i="6"/>
  <c r="A37" i="6"/>
  <c r="B36" i="6"/>
  <c r="A36" i="6"/>
  <c r="B35" i="6"/>
  <c r="A35" i="6"/>
  <c r="B34" i="6"/>
  <c r="A34" i="6"/>
  <c r="B33" i="6"/>
  <c r="A33" i="6"/>
  <c r="B32" i="6"/>
  <c r="A32" i="6"/>
  <c r="B31" i="6"/>
  <c r="A31" i="6"/>
  <c r="B30" i="6"/>
  <c r="A30" i="6"/>
  <c r="B29" i="6"/>
  <c r="A29" i="6"/>
  <c r="B28" i="6"/>
  <c r="A28" i="6"/>
  <c r="B27" i="6"/>
  <c r="A27" i="6"/>
  <c r="B26" i="6"/>
  <c r="A26" i="6"/>
  <c r="B25" i="6"/>
  <c r="A25" i="6"/>
  <c r="B24" i="6"/>
  <c r="A24" i="6"/>
  <c r="B23" i="6"/>
  <c r="A23" i="6"/>
  <c r="B22" i="6"/>
  <c r="A22" i="6"/>
  <c r="B21" i="6"/>
  <c r="A21" i="6"/>
  <c r="B20" i="6"/>
  <c r="A20" i="6"/>
  <c r="B19" i="6"/>
  <c r="A19" i="6"/>
  <c r="B18" i="6"/>
  <c r="A18" i="6"/>
  <c r="B17" i="6"/>
  <c r="A17" i="6"/>
  <c r="B16" i="6"/>
  <c r="A16" i="6"/>
  <c r="B15" i="6"/>
  <c r="A15" i="6"/>
  <c r="B14" i="6"/>
  <c r="A14" i="6"/>
  <c r="B13" i="6"/>
  <c r="A13" i="6"/>
  <c r="B12" i="6"/>
  <c r="A12" i="6"/>
  <c r="B11" i="6"/>
  <c r="A11" i="6"/>
  <c r="E10" i="6"/>
  <c r="D10" i="6"/>
  <c r="B10" i="6"/>
  <c r="A10" i="6"/>
  <c r="D9" i="6"/>
  <c r="B9" i="6"/>
  <c r="A9" i="6"/>
  <c r="H7" i="5"/>
  <c r="K10" i="5"/>
  <c r="H10" i="5"/>
  <c r="J10" i="5"/>
  <c r="G10" i="5"/>
  <c r="J9" i="5"/>
  <c r="G9" i="5"/>
  <c r="C10" i="5"/>
  <c r="B10" i="5"/>
  <c r="B9" i="5"/>
  <c r="C9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11" i="5"/>
  <c r="C12" i="5"/>
  <c r="D12" i="5" s="1"/>
  <c r="C13" i="5"/>
  <c r="D13" i="5" s="1"/>
  <c r="C14" i="5"/>
  <c r="D14" i="5" s="1"/>
  <c r="C15" i="5"/>
  <c r="D15" i="5" s="1"/>
  <c r="C16" i="5"/>
  <c r="D16" i="5" s="1"/>
  <c r="C17" i="5"/>
  <c r="D17" i="5" s="1"/>
  <c r="C18" i="5"/>
  <c r="D18" i="5" s="1"/>
  <c r="C19" i="5"/>
  <c r="D19" i="5" s="1"/>
  <c r="C20" i="5"/>
  <c r="D20" i="5" s="1"/>
  <c r="C21" i="5"/>
  <c r="D21" i="5" s="1"/>
  <c r="C22" i="5"/>
  <c r="D22" i="5" s="1"/>
  <c r="C23" i="5"/>
  <c r="D23" i="5" s="1"/>
  <c r="C24" i="5"/>
  <c r="D24" i="5" s="1"/>
  <c r="C25" i="5"/>
  <c r="D25" i="5" s="1"/>
  <c r="C26" i="5"/>
  <c r="D26" i="5" s="1"/>
  <c r="C27" i="5"/>
  <c r="D27" i="5" s="1"/>
  <c r="C28" i="5"/>
  <c r="D28" i="5" s="1"/>
  <c r="C29" i="5"/>
  <c r="D29" i="5" s="1"/>
  <c r="C30" i="5"/>
  <c r="D30" i="5" s="1"/>
  <c r="C31" i="5"/>
  <c r="D31" i="5" s="1"/>
  <c r="C32" i="5"/>
  <c r="D32" i="5" s="1"/>
  <c r="C33" i="5"/>
  <c r="C34" i="5"/>
  <c r="D34" i="5" s="1"/>
  <c r="C35" i="5"/>
  <c r="D35" i="5" s="1"/>
  <c r="C36" i="5"/>
  <c r="D36" i="5" s="1"/>
  <c r="C37" i="5"/>
  <c r="D37" i="5" s="1"/>
  <c r="C38" i="5"/>
  <c r="D38" i="5" s="1"/>
  <c r="C39" i="5"/>
  <c r="D39" i="5" s="1"/>
  <c r="C40" i="5"/>
  <c r="D40" i="5" s="1"/>
  <c r="C41" i="5"/>
  <c r="D41" i="5" s="1"/>
  <c r="C42" i="5"/>
  <c r="D42" i="5" s="1"/>
  <c r="C43" i="5"/>
  <c r="D43" i="5" s="1"/>
  <c r="C44" i="5"/>
  <c r="D44" i="5" s="1"/>
  <c r="C45" i="5"/>
  <c r="D45" i="5" s="1"/>
  <c r="C46" i="5"/>
  <c r="D46" i="5" s="1"/>
  <c r="C47" i="5"/>
  <c r="D47" i="5" s="1"/>
  <c r="C48" i="5"/>
  <c r="D48" i="5" s="1"/>
  <c r="C49" i="5"/>
  <c r="D49" i="5" s="1"/>
  <c r="C50" i="5"/>
  <c r="D50" i="5" s="1"/>
  <c r="C51" i="5"/>
  <c r="D51" i="5" s="1"/>
  <c r="C52" i="5"/>
  <c r="D52" i="5" s="1"/>
  <c r="C53" i="5"/>
  <c r="D53" i="5" s="1"/>
  <c r="C54" i="5"/>
  <c r="D54" i="5" s="1"/>
  <c r="C55" i="5"/>
  <c r="D55" i="5" s="1"/>
  <c r="C56" i="5"/>
  <c r="D56" i="5" s="1"/>
  <c r="C57" i="5"/>
  <c r="D57" i="5" s="1"/>
  <c r="C58" i="5"/>
  <c r="D58" i="5" s="1"/>
  <c r="C59" i="5"/>
  <c r="D59" i="5" s="1"/>
  <c r="C60" i="5"/>
  <c r="D60" i="5" s="1"/>
  <c r="C61" i="5"/>
  <c r="D61" i="5" s="1"/>
  <c r="C62" i="5"/>
  <c r="D62" i="5" s="1"/>
  <c r="C63" i="5"/>
  <c r="D63" i="5" s="1"/>
  <c r="C64" i="5"/>
  <c r="D64" i="5" s="1"/>
  <c r="C65" i="5"/>
  <c r="D65" i="5" s="1"/>
  <c r="C66" i="5"/>
  <c r="D66" i="5" s="1"/>
  <c r="C67" i="5"/>
  <c r="D67" i="5" s="1"/>
  <c r="C68" i="5"/>
  <c r="D68" i="5" s="1"/>
  <c r="C69" i="5"/>
  <c r="D69" i="5" s="1"/>
  <c r="C70" i="5"/>
  <c r="D70" i="5" s="1"/>
  <c r="C71" i="5"/>
  <c r="D71" i="5" s="1"/>
  <c r="C72" i="5"/>
  <c r="D72" i="5" s="1"/>
  <c r="C73" i="5"/>
  <c r="D73" i="5" s="1"/>
  <c r="C74" i="5"/>
  <c r="D74" i="5" s="1"/>
  <c r="C75" i="5"/>
  <c r="D75" i="5" s="1"/>
  <c r="C76" i="5"/>
  <c r="D76" i="5" s="1"/>
  <c r="C77" i="5"/>
  <c r="D77" i="5" s="1"/>
  <c r="C78" i="5"/>
  <c r="D78" i="5" s="1"/>
  <c r="C79" i="5"/>
  <c r="D79" i="5" s="1"/>
  <c r="C80" i="5"/>
  <c r="D80" i="5" s="1"/>
  <c r="C81" i="5"/>
  <c r="D81" i="5" s="1"/>
  <c r="C82" i="5"/>
  <c r="D82" i="5" s="1"/>
  <c r="C83" i="5"/>
  <c r="D83" i="5" s="1"/>
  <c r="C84" i="5"/>
  <c r="D84" i="5" s="1"/>
  <c r="C85" i="5"/>
  <c r="D85" i="5" s="1"/>
  <c r="C86" i="5"/>
  <c r="D86" i="5" s="1"/>
  <c r="C87" i="5"/>
  <c r="D87" i="5" s="1"/>
  <c r="C88" i="5"/>
  <c r="D88" i="5" s="1"/>
  <c r="C89" i="5"/>
  <c r="D89" i="5" s="1"/>
  <c r="C90" i="5"/>
  <c r="D90" i="5" s="1"/>
  <c r="C91" i="5"/>
  <c r="D91" i="5" s="1"/>
  <c r="C92" i="5"/>
  <c r="D92" i="5" s="1"/>
  <c r="C93" i="5"/>
  <c r="D93" i="5" s="1"/>
  <c r="C94" i="5"/>
  <c r="D94" i="5" s="1"/>
  <c r="C95" i="5"/>
  <c r="D95" i="5" s="1"/>
  <c r="C96" i="5"/>
  <c r="D96" i="5" s="1"/>
  <c r="C97" i="5"/>
  <c r="D97" i="5" s="1"/>
  <c r="C98" i="5"/>
  <c r="D98" i="5" s="1"/>
  <c r="C99" i="5"/>
  <c r="D99" i="5" s="1"/>
  <c r="C100" i="5"/>
  <c r="D100" i="5" s="1"/>
  <c r="C101" i="5"/>
  <c r="D101" i="5" s="1"/>
  <c r="C102" i="5"/>
  <c r="D102" i="5" s="1"/>
  <c r="C103" i="5"/>
  <c r="D103" i="5" s="1"/>
  <c r="C104" i="5"/>
  <c r="D104" i="5" s="1"/>
  <c r="C105" i="5"/>
  <c r="D105" i="5" s="1"/>
  <c r="C106" i="5"/>
  <c r="D106" i="5" s="1"/>
  <c r="C107" i="5"/>
  <c r="D107" i="5" s="1"/>
  <c r="C108" i="5"/>
  <c r="D108" i="5" s="1"/>
  <c r="C109" i="5"/>
  <c r="D109" i="5" s="1"/>
  <c r="C110" i="5"/>
  <c r="D110" i="5" s="1"/>
  <c r="C111" i="5"/>
  <c r="D111" i="5" s="1"/>
  <c r="C112" i="5"/>
  <c r="D112" i="5" s="1"/>
  <c r="C113" i="5"/>
  <c r="D113" i="5" s="1"/>
  <c r="C114" i="5"/>
  <c r="D114" i="5" s="1"/>
  <c r="C115" i="5"/>
  <c r="D115" i="5" s="1"/>
  <c r="C116" i="5"/>
  <c r="D116" i="5" s="1"/>
  <c r="C117" i="5"/>
  <c r="D117" i="5" s="1"/>
  <c r="C118" i="5"/>
  <c r="D118" i="5" s="1"/>
  <c r="C119" i="5"/>
  <c r="D119" i="5" s="1"/>
  <c r="C120" i="5"/>
  <c r="D120" i="5" s="1"/>
  <c r="C121" i="5"/>
  <c r="D121" i="5" s="1"/>
  <c r="C122" i="5"/>
  <c r="D122" i="5" s="1"/>
  <c r="C123" i="5"/>
  <c r="D123" i="5" s="1"/>
  <c r="C124" i="5"/>
  <c r="D124" i="5" s="1"/>
  <c r="C125" i="5"/>
  <c r="D125" i="5" s="1"/>
  <c r="C126" i="5"/>
  <c r="D126" i="5" s="1"/>
  <c r="C127" i="5"/>
  <c r="D127" i="5" s="1"/>
  <c r="C128" i="5"/>
  <c r="D128" i="5" s="1"/>
  <c r="C129" i="5"/>
  <c r="D129" i="5" s="1"/>
  <c r="C130" i="5"/>
  <c r="D130" i="5" s="1"/>
  <c r="C131" i="5"/>
  <c r="D131" i="5" s="1"/>
  <c r="C132" i="5"/>
  <c r="D132" i="5" s="1"/>
  <c r="C133" i="5"/>
  <c r="D133" i="5" s="1"/>
  <c r="C134" i="5"/>
  <c r="D134" i="5" s="1"/>
  <c r="C135" i="5"/>
  <c r="D135" i="5" s="1"/>
  <c r="C136" i="5"/>
  <c r="D136" i="5" s="1"/>
  <c r="C137" i="5"/>
  <c r="D137" i="5" s="1"/>
  <c r="C138" i="5"/>
  <c r="D138" i="5" s="1"/>
  <c r="C139" i="5"/>
  <c r="D139" i="5" s="1"/>
  <c r="C140" i="5"/>
  <c r="D140" i="5" s="1"/>
  <c r="C141" i="5"/>
  <c r="D141" i="5" s="1"/>
  <c r="C142" i="5"/>
  <c r="D142" i="5" s="1"/>
  <c r="C143" i="5"/>
  <c r="D143" i="5" s="1"/>
  <c r="C144" i="5"/>
  <c r="D144" i="5" s="1"/>
  <c r="C145" i="5"/>
  <c r="D145" i="5" s="1"/>
  <c r="C146" i="5"/>
  <c r="D146" i="5" s="1"/>
  <c r="C147" i="5"/>
  <c r="D147" i="5" s="1"/>
  <c r="C148" i="5"/>
  <c r="D148" i="5" s="1"/>
  <c r="C149" i="5"/>
  <c r="D149" i="5" s="1"/>
  <c r="C150" i="5"/>
  <c r="D150" i="5" s="1"/>
  <c r="C151" i="5"/>
  <c r="D151" i="5" s="1"/>
  <c r="C152" i="5"/>
  <c r="D152" i="5" s="1"/>
  <c r="C153" i="5"/>
  <c r="D153" i="5" s="1"/>
  <c r="C154" i="5"/>
  <c r="D154" i="5" s="1"/>
  <c r="C155" i="5"/>
  <c r="D155" i="5" s="1"/>
  <c r="C156" i="5"/>
  <c r="D156" i="5" s="1"/>
  <c r="C157" i="5"/>
  <c r="D157" i="5" s="1"/>
  <c r="C158" i="5"/>
  <c r="D158" i="5" s="1"/>
  <c r="C159" i="5"/>
  <c r="D159" i="5" s="1"/>
  <c r="C160" i="5"/>
  <c r="D160" i="5" s="1"/>
  <c r="C161" i="5"/>
  <c r="D161" i="5" s="1"/>
  <c r="C162" i="5"/>
  <c r="D162" i="5" s="1"/>
  <c r="C163" i="5"/>
  <c r="D163" i="5" s="1"/>
  <c r="C164" i="5"/>
  <c r="D164" i="5" s="1"/>
  <c r="C165" i="5"/>
  <c r="D165" i="5" s="1"/>
  <c r="C166" i="5"/>
  <c r="D166" i="5" s="1"/>
  <c r="C167" i="5"/>
  <c r="D167" i="5" s="1"/>
  <c r="C168" i="5"/>
  <c r="D168" i="5" s="1"/>
  <c r="C169" i="5"/>
  <c r="D169" i="5" s="1"/>
  <c r="C170" i="5"/>
  <c r="D170" i="5" s="1"/>
  <c r="C171" i="5"/>
  <c r="D171" i="5" s="1"/>
  <c r="C172" i="5"/>
  <c r="D172" i="5" s="1"/>
  <c r="C173" i="5"/>
  <c r="D173" i="5" s="1"/>
  <c r="C174" i="5"/>
  <c r="D174" i="5" s="1"/>
  <c r="C175" i="5"/>
  <c r="D175" i="5" s="1"/>
  <c r="C176" i="5"/>
  <c r="D176" i="5" s="1"/>
  <c r="C177" i="5"/>
  <c r="D177" i="5" s="1"/>
  <c r="C178" i="5"/>
  <c r="D178" i="5" s="1"/>
  <c r="C179" i="5"/>
  <c r="D179" i="5" s="1"/>
  <c r="C180" i="5"/>
  <c r="D180" i="5" s="1"/>
  <c r="C181" i="5"/>
  <c r="D181" i="5" s="1"/>
  <c r="C182" i="5"/>
  <c r="D182" i="5" s="1"/>
  <c r="C183" i="5"/>
  <c r="D183" i="5" s="1"/>
  <c r="C184" i="5"/>
  <c r="D184" i="5" s="1"/>
  <c r="C185" i="5"/>
  <c r="D185" i="5" s="1"/>
  <c r="C186" i="5"/>
  <c r="D186" i="5" s="1"/>
  <c r="C187" i="5"/>
  <c r="D187" i="5" s="1"/>
  <c r="C188" i="5"/>
  <c r="D188" i="5" s="1"/>
  <c r="C189" i="5"/>
  <c r="D189" i="5" s="1"/>
  <c r="C190" i="5"/>
  <c r="D190" i="5" s="1"/>
  <c r="C191" i="5"/>
  <c r="D191" i="5" s="1"/>
  <c r="C192" i="5"/>
  <c r="D192" i="5" s="1"/>
  <c r="C193" i="5"/>
  <c r="D193" i="5" s="1"/>
  <c r="C194" i="5"/>
  <c r="D194" i="5" s="1"/>
  <c r="C195" i="5"/>
  <c r="D195" i="5" s="1"/>
  <c r="C196" i="5"/>
  <c r="D196" i="5" s="1"/>
  <c r="C197" i="5"/>
  <c r="D197" i="5" s="1"/>
  <c r="C198" i="5"/>
  <c r="D198" i="5" s="1"/>
  <c r="C199" i="5"/>
  <c r="D199" i="5" s="1"/>
  <c r="C200" i="5"/>
  <c r="D200" i="5" s="1"/>
  <c r="C201" i="5"/>
  <c r="D201" i="5" s="1"/>
  <c r="C202" i="5"/>
  <c r="D202" i="5" s="1"/>
  <c r="C203" i="5"/>
  <c r="D203" i="5" s="1"/>
  <c r="C204" i="5"/>
  <c r="D204" i="5" s="1"/>
  <c r="C205" i="5"/>
  <c r="D205" i="5" s="1"/>
  <c r="C206" i="5"/>
  <c r="D206" i="5" s="1"/>
  <c r="C207" i="5"/>
  <c r="D207" i="5" s="1"/>
  <c r="C208" i="5"/>
  <c r="D208" i="5" s="1"/>
  <c r="C209" i="5"/>
  <c r="D209" i="5" s="1"/>
  <c r="C210" i="5"/>
  <c r="D210" i="5" s="1"/>
  <c r="C211" i="5"/>
  <c r="D211" i="5" s="1"/>
  <c r="C212" i="5"/>
  <c r="D212" i="5" s="1"/>
  <c r="C213" i="5"/>
  <c r="D213" i="5" s="1"/>
  <c r="C214" i="5"/>
  <c r="D214" i="5" s="1"/>
  <c r="C215" i="5"/>
  <c r="D215" i="5" s="1"/>
  <c r="C216" i="5"/>
  <c r="D216" i="5" s="1"/>
  <c r="C217" i="5"/>
  <c r="D217" i="5" s="1"/>
  <c r="C218" i="5"/>
  <c r="D218" i="5" s="1"/>
  <c r="C219" i="5"/>
  <c r="D219" i="5" s="1"/>
  <c r="C220" i="5"/>
  <c r="D220" i="5" s="1"/>
  <c r="C221" i="5"/>
  <c r="D221" i="5" s="1"/>
  <c r="C222" i="5"/>
  <c r="D222" i="5" s="1"/>
  <c r="C223" i="5"/>
  <c r="D223" i="5" s="1"/>
  <c r="C224" i="5"/>
  <c r="D224" i="5" s="1"/>
  <c r="C225" i="5"/>
  <c r="D225" i="5" s="1"/>
  <c r="C226" i="5"/>
  <c r="D226" i="5" s="1"/>
  <c r="C227" i="5"/>
  <c r="D227" i="5" s="1"/>
  <c r="C228" i="5"/>
  <c r="D228" i="5" s="1"/>
  <c r="C229" i="5"/>
  <c r="D229" i="5" s="1"/>
  <c r="C230" i="5"/>
  <c r="D230" i="5" s="1"/>
  <c r="C231" i="5"/>
  <c r="D231" i="5" s="1"/>
  <c r="C232" i="5"/>
  <c r="D232" i="5" s="1"/>
  <c r="C233" i="5"/>
  <c r="D233" i="5" s="1"/>
  <c r="C234" i="5"/>
  <c r="D234" i="5" s="1"/>
  <c r="C235" i="5"/>
  <c r="D235" i="5" s="1"/>
  <c r="C236" i="5"/>
  <c r="D236" i="5" s="1"/>
  <c r="C237" i="5"/>
  <c r="D237" i="5" s="1"/>
  <c r="C238" i="5"/>
  <c r="D238" i="5" s="1"/>
  <c r="C239" i="5"/>
  <c r="D239" i="5" s="1"/>
  <c r="C240" i="5"/>
  <c r="D240" i="5" s="1"/>
  <c r="C241" i="5"/>
  <c r="D241" i="5" s="1"/>
  <c r="C242" i="5"/>
  <c r="D242" i="5" s="1"/>
  <c r="C243" i="5"/>
  <c r="D243" i="5" s="1"/>
  <c r="C244" i="5"/>
  <c r="D244" i="5" s="1"/>
  <c r="C245" i="5"/>
  <c r="D245" i="5" s="1"/>
  <c r="C246" i="5"/>
  <c r="D246" i="5" s="1"/>
  <c r="C247" i="5"/>
  <c r="D247" i="5" s="1"/>
  <c r="C248" i="5"/>
  <c r="D248" i="5" s="1"/>
  <c r="C249" i="5"/>
  <c r="D249" i="5" s="1"/>
  <c r="C250" i="5"/>
  <c r="D250" i="5" s="1"/>
  <c r="C251" i="5"/>
  <c r="D251" i="5" s="1"/>
  <c r="C252" i="5"/>
  <c r="D252" i="5" s="1"/>
  <c r="C253" i="5"/>
  <c r="D253" i="5" s="1"/>
  <c r="C254" i="5"/>
  <c r="D254" i="5" s="1"/>
  <c r="C255" i="5"/>
  <c r="D255" i="5" s="1"/>
  <c r="C256" i="5"/>
  <c r="D256" i="5" s="1"/>
  <c r="C257" i="5"/>
  <c r="D257" i="5" s="1"/>
  <c r="C258" i="5"/>
  <c r="D258" i="5" s="1"/>
  <c r="C259" i="5"/>
  <c r="D259" i="5" s="1"/>
  <c r="C260" i="5"/>
  <c r="D260" i="5" s="1"/>
  <c r="C261" i="5"/>
  <c r="D261" i="5" s="1"/>
  <c r="C262" i="5"/>
  <c r="D262" i="5" s="1"/>
  <c r="C263" i="5"/>
  <c r="D263" i="5" s="1"/>
  <c r="C264" i="5"/>
  <c r="D264" i="5" s="1"/>
  <c r="C265" i="5"/>
  <c r="D265" i="5" s="1"/>
  <c r="C266" i="5"/>
  <c r="D266" i="5" s="1"/>
  <c r="C267" i="5"/>
  <c r="D267" i="5" s="1"/>
  <c r="C268" i="5"/>
  <c r="D268" i="5" s="1"/>
  <c r="C269" i="5"/>
  <c r="D269" i="5" s="1"/>
  <c r="C270" i="5"/>
  <c r="D270" i="5" s="1"/>
  <c r="C271" i="5"/>
  <c r="D271" i="5" s="1"/>
  <c r="C272" i="5"/>
  <c r="D272" i="5" s="1"/>
  <c r="C273" i="5"/>
  <c r="D273" i="5" s="1"/>
  <c r="C274" i="5"/>
  <c r="D274" i="5" s="1"/>
  <c r="C275" i="5"/>
  <c r="D275" i="5" s="1"/>
  <c r="C276" i="5"/>
  <c r="D276" i="5" s="1"/>
  <c r="C277" i="5"/>
  <c r="D277" i="5" s="1"/>
  <c r="C278" i="5"/>
  <c r="D278" i="5" s="1"/>
  <c r="C279" i="5"/>
  <c r="D279" i="5" s="1"/>
  <c r="C280" i="5"/>
  <c r="D280" i="5" s="1"/>
  <c r="C281" i="5"/>
  <c r="D281" i="5" s="1"/>
  <c r="C282" i="5"/>
  <c r="D282" i="5" s="1"/>
  <c r="C283" i="5"/>
  <c r="D283" i="5" s="1"/>
  <c r="C284" i="5"/>
  <c r="D284" i="5" s="1"/>
  <c r="C285" i="5"/>
  <c r="D285" i="5" s="1"/>
  <c r="C286" i="5"/>
  <c r="D286" i="5" s="1"/>
  <c r="C287" i="5"/>
  <c r="D287" i="5" s="1"/>
  <c r="C288" i="5"/>
  <c r="D288" i="5" s="1"/>
  <c r="C289" i="5"/>
  <c r="D289" i="5" s="1"/>
  <c r="C290" i="5"/>
  <c r="D290" i="5" s="1"/>
  <c r="C291" i="5"/>
  <c r="D291" i="5" s="1"/>
  <c r="C292" i="5"/>
  <c r="D292" i="5" s="1"/>
  <c r="C293" i="5"/>
  <c r="D293" i="5" s="1"/>
  <c r="C294" i="5"/>
  <c r="D294" i="5" s="1"/>
  <c r="C295" i="5"/>
  <c r="D295" i="5" s="1"/>
  <c r="C296" i="5"/>
  <c r="D296" i="5" s="1"/>
  <c r="C297" i="5"/>
  <c r="D297" i="5" s="1"/>
  <c r="C298" i="5"/>
  <c r="D298" i="5" s="1"/>
  <c r="C299" i="5"/>
  <c r="D299" i="5" s="1"/>
  <c r="C300" i="5"/>
  <c r="D300" i="5" s="1"/>
  <c r="C301" i="5"/>
  <c r="D301" i="5" s="1"/>
  <c r="C302" i="5"/>
  <c r="D302" i="5" s="1"/>
  <c r="C303" i="5"/>
  <c r="D303" i="5" s="1"/>
  <c r="C304" i="5"/>
  <c r="D304" i="5" s="1"/>
  <c r="C305" i="5"/>
  <c r="D305" i="5" s="1"/>
  <c r="C306" i="5"/>
  <c r="D306" i="5" s="1"/>
  <c r="C307" i="5"/>
  <c r="D307" i="5" s="1"/>
  <c r="C308" i="5"/>
  <c r="D308" i="5" s="1"/>
  <c r="C309" i="5"/>
  <c r="D309" i="5" s="1"/>
  <c r="C310" i="5"/>
  <c r="D310" i="5" s="1"/>
  <c r="C311" i="5"/>
  <c r="D311" i="5" s="1"/>
  <c r="C312" i="5"/>
  <c r="D312" i="5" s="1"/>
  <c r="C313" i="5"/>
  <c r="D313" i="5" s="1"/>
  <c r="C314" i="5"/>
  <c r="D314" i="5" s="1"/>
  <c r="C315" i="5"/>
  <c r="D315" i="5" s="1"/>
  <c r="C316" i="5"/>
  <c r="D316" i="5" s="1"/>
  <c r="C317" i="5"/>
  <c r="D317" i="5" s="1"/>
  <c r="C318" i="5"/>
  <c r="D318" i="5" s="1"/>
  <c r="C319" i="5"/>
  <c r="D319" i="5" s="1"/>
  <c r="C320" i="5"/>
  <c r="D320" i="5" s="1"/>
  <c r="C321" i="5"/>
  <c r="D321" i="5" s="1"/>
  <c r="C322" i="5"/>
  <c r="D322" i="5" s="1"/>
  <c r="C323" i="5"/>
  <c r="D323" i="5" s="1"/>
  <c r="C324" i="5"/>
  <c r="D324" i="5" s="1"/>
  <c r="C325" i="5"/>
  <c r="D325" i="5" s="1"/>
  <c r="C326" i="5"/>
  <c r="D326" i="5" s="1"/>
  <c r="C327" i="5"/>
  <c r="D327" i="5" s="1"/>
  <c r="C328" i="5"/>
  <c r="D328" i="5" s="1"/>
  <c r="C329" i="5"/>
  <c r="D329" i="5" s="1"/>
  <c r="C330" i="5"/>
  <c r="D330" i="5" s="1"/>
  <c r="C331" i="5"/>
  <c r="A331" i="5" s="1"/>
  <c r="C332" i="5"/>
  <c r="A332" i="5" s="1"/>
  <c r="C333" i="5"/>
  <c r="A333" i="5" s="1"/>
  <c r="C334" i="5"/>
  <c r="A334" i="5" s="1"/>
  <c r="C335" i="5"/>
  <c r="A335" i="5" s="1"/>
  <c r="C336" i="5"/>
  <c r="A336" i="5" s="1"/>
  <c r="C337" i="5"/>
  <c r="A337" i="5" s="1"/>
  <c r="C338" i="5"/>
  <c r="A338" i="5" s="1"/>
  <c r="C339" i="5"/>
  <c r="A339" i="5" s="1"/>
  <c r="C340" i="5"/>
  <c r="C341" i="5"/>
  <c r="C342" i="5"/>
  <c r="A342" i="5" s="1"/>
  <c r="C343" i="5"/>
  <c r="C344" i="5"/>
  <c r="A344" i="5" s="1"/>
  <c r="C345" i="5"/>
  <c r="C346" i="5"/>
  <c r="C347" i="5"/>
  <c r="C348" i="5"/>
  <c r="C349" i="5"/>
  <c r="C350" i="5"/>
  <c r="C351" i="5"/>
  <c r="C352" i="5"/>
  <c r="A352" i="5" s="1"/>
  <c r="C353" i="5"/>
  <c r="A353" i="5" s="1"/>
  <c r="C354" i="5"/>
  <c r="A354" i="5" s="1"/>
  <c r="C355" i="5"/>
  <c r="A355" i="5" s="1"/>
  <c r="C356" i="5"/>
  <c r="A356" i="5" s="1"/>
  <c r="C357" i="5"/>
  <c r="C358" i="5"/>
  <c r="A358" i="5" s="1"/>
  <c r="C359" i="5"/>
  <c r="A359" i="5" s="1"/>
  <c r="C360" i="5"/>
  <c r="C361" i="5"/>
  <c r="A361" i="5" s="1"/>
  <c r="C362" i="5"/>
  <c r="A362" i="5" s="1"/>
  <c r="C363" i="5"/>
  <c r="C364" i="5"/>
  <c r="C365" i="5"/>
  <c r="C366" i="5"/>
  <c r="C367" i="5"/>
  <c r="C368" i="5"/>
  <c r="C369" i="5"/>
  <c r="C370" i="5"/>
  <c r="C371" i="5"/>
  <c r="C372" i="5"/>
  <c r="A372" i="5" s="1"/>
  <c r="C373" i="5"/>
  <c r="A373" i="5" s="1"/>
  <c r="C374" i="5"/>
  <c r="A374" i="5" s="1"/>
  <c r="C375" i="5"/>
  <c r="A375" i="5" s="1"/>
  <c r="C376" i="5"/>
  <c r="A376" i="5" s="1"/>
  <c r="C377" i="5"/>
  <c r="A377" i="5" s="1"/>
  <c r="C378" i="5"/>
  <c r="A378" i="5" s="1"/>
  <c r="C379" i="5"/>
  <c r="A379" i="5" s="1"/>
  <c r="C380" i="5"/>
  <c r="C381" i="5"/>
  <c r="C382" i="5"/>
  <c r="A382" i="5" s="1"/>
  <c r="C383" i="5"/>
  <c r="A383" i="5" s="1"/>
  <c r="C384" i="5"/>
  <c r="C385" i="5"/>
  <c r="C386" i="5"/>
  <c r="C387" i="5"/>
  <c r="C388" i="5"/>
  <c r="C389" i="5"/>
  <c r="C390" i="5"/>
  <c r="C391" i="5"/>
  <c r="C392" i="5"/>
  <c r="A392" i="5" s="1"/>
  <c r="C393" i="5"/>
  <c r="A393" i="5" s="1"/>
  <c r="C394" i="5"/>
  <c r="A394" i="5" s="1"/>
  <c r="C395" i="5"/>
  <c r="A395" i="5" s="1"/>
  <c r="C396" i="5"/>
  <c r="A396" i="5" s="1"/>
  <c r="C397" i="5"/>
  <c r="A397" i="5" s="1"/>
  <c r="C398" i="5"/>
  <c r="A398" i="5" s="1"/>
  <c r="C399" i="5"/>
  <c r="A399" i="5" s="1"/>
  <c r="C400" i="5"/>
  <c r="C401" i="5"/>
  <c r="A401" i="5" s="1"/>
  <c r="C402" i="5"/>
  <c r="A402" i="5" s="1"/>
  <c r="C403" i="5"/>
  <c r="A403" i="5" s="1"/>
  <c r="C404" i="5"/>
  <c r="A404" i="5" s="1"/>
  <c r="C405" i="5"/>
  <c r="C406" i="5"/>
  <c r="A406" i="5" s="1"/>
  <c r="C407" i="5"/>
  <c r="C408" i="5"/>
  <c r="C409" i="5"/>
  <c r="C410" i="5"/>
  <c r="C411" i="5"/>
  <c r="C412" i="5"/>
  <c r="A412" i="5" s="1"/>
  <c r="C413" i="5"/>
  <c r="A413" i="5" s="1"/>
  <c r="C414" i="5"/>
  <c r="A414" i="5" s="1"/>
  <c r="C415" i="5"/>
  <c r="A415" i="5" s="1"/>
  <c r="C416" i="5"/>
  <c r="A416" i="5" s="1"/>
  <c r="C417" i="5"/>
  <c r="C418" i="5"/>
  <c r="A418" i="5" s="1"/>
  <c r="C419" i="5"/>
  <c r="A419" i="5" s="1"/>
  <c r="C420" i="5"/>
  <c r="C421" i="5"/>
  <c r="A421" i="5" s="1"/>
  <c r="C422" i="5"/>
  <c r="A422" i="5" s="1"/>
  <c r="C423" i="5"/>
  <c r="C424" i="5"/>
  <c r="A424" i="5" s="1"/>
  <c r="C425" i="5"/>
  <c r="C426" i="5"/>
  <c r="A426" i="5" s="1"/>
  <c r="C427" i="5"/>
  <c r="C428" i="5"/>
  <c r="C429" i="5"/>
  <c r="C430" i="5"/>
  <c r="C431" i="5"/>
  <c r="C432" i="5"/>
  <c r="A432" i="5" s="1"/>
  <c r="C433" i="5"/>
  <c r="A433" i="5" s="1"/>
  <c r="C434" i="5"/>
  <c r="A434" i="5" s="1"/>
  <c r="C435" i="5"/>
  <c r="A435" i="5" s="1"/>
  <c r="C436" i="5"/>
  <c r="A436" i="5" s="1"/>
  <c r="C437" i="5"/>
  <c r="A437" i="5" s="1"/>
  <c r="C438" i="5"/>
  <c r="A438" i="5" s="1"/>
  <c r="C439" i="5"/>
  <c r="C440" i="5"/>
  <c r="C441" i="5"/>
  <c r="C442" i="5"/>
  <c r="A442" i="5" s="1"/>
  <c r="C443" i="5"/>
  <c r="C444" i="5"/>
  <c r="A444" i="5" s="1"/>
  <c r="C445" i="5"/>
  <c r="A445" i="5" s="1"/>
  <c r="C446" i="5"/>
  <c r="A446" i="5" s="1"/>
  <c r="C447" i="5"/>
  <c r="C448" i="5"/>
  <c r="C449" i="5"/>
  <c r="C450" i="5"/>
  <c r="C451" i="5"/>
  <c r="C452" i="5"/>
  <c r="A452" i="5" s="1"/>
  <c r="C453" i="5"/>
  <c r="A453" i="5" s="1"/>
  <c r="C454" i="5"/>
  <c r="A454" i="5" s="1"/>
  <c r="C455" i="5"/>
  <c r="A455" i="5" s="1"/>
  <c r="C456" i="5"/>
  <c r="A456" i="5" s="1"/>
  <c r="C457" i="5"/>
  <c r="A457" i="5" s="1"/>
  <c r="C458" i="5"/>
  <c r="A458" i="5" s="1"/>
  <c r="C459" i="5"/>
  <c r="A459" i="5" s="1"/>
  <c r="C460" i="5"/>
  <c r="A460" i="5" s="1"/>
  <c r="C461" i="5"/>
  <c r="A461" i="5" s="1"/>
  <c r="C462" i="5"/>
  <c r="A462" i="5" s="1"/>
  <c r="C463" i="5"/>
  <c r="A463" i="5" s="1"/>
  <c r="C464" i="5"/>
  <c r="A464" i="5" s="1"/>
  <c r="C465" i="5"/>
  <c r="A465" i="5" s="1"/>
  <c r="C466" i="5"/>
  <c r="A466" i="5" s="1"/>
  <c r="C467" i="5"/>
  <c r="C468" i="5"/>
  <c r="C469" i="5"/>
  <c r="C470" i="5"/>
  <c r="C471" i="5"/>
  <c r="C472" i="5"/>
  <c r="A472" i="5" s="1"/>
  <c r="C473" i="5"/>
  <c r="A473" i="5" s="1"/>
  <c r="C474" i="5"/>
  <c r="A474" i="5" s="1"/>
  <c r="C475" i="5"/>
  <c r="A475" i="5" s="1"/>
  <c r="C476" i="5"/>
  <c r="A476" i="5" s="1"/>
  <c r="C477" i="5"/>
  <c r="A477" i="5" s="1"/>
  <c r="C478" i="5"/>
  <c r="A478" i="5" s="1"/>
  <c r="C479" i="5"/>
  <c r="A479" i="5" s="1"/>
  <c r="C480" i="5"/>
  <c r="C481" i="5"/>
  <c r="C482" i="5"/>
  <c r="A482" i="5" s="1"/>
  <c r="C483" i="5"/>
  <c r="C484" i="5"/>
  <c r="A484" i="5" s="1"/>
  <c r="C485" i="5"/>
  <c r="A485" i="5" s="1"/>
  <c r="C486" i="5"/>
  <c r="A486" i="5" s="1"/>
  <c r="C487" i="5"/>
  <c r="A487" i="5" s="1"/>
  <c r="C488" i="5"/>
  <c r="A488" i="5" s="1"/>
  <c r="C489" i="5"/>
  <c r="C490" i="5"/>
  <c r="C491" i="5"/>
  <c r="C492" i="5"/>
  <c r="A492" i="5" s="1"/>
  <c r="C493" i="5"/>
  <c r="A493" i="5" s="1"/>
  <c r="C494" i="5"/>
  <c r="A494" i="5" s="1"/>
  <c r="C495" i="5"/>
  <c r="A495" i="5" s="1"/>
  <c r="C496" i="5"/>
  <c r="A496" i="5" s="1"/>
  <c r="C497" i="5"/>
  <c r="A497" i="5" s="1"/>
  <c r="C498" i="5"/>
  <c r="A498" i="5" s="1"/>
  <c r="C499" i="5"/>
  <c r="A499" i="5" s="1"/>
  <c r="C500" i="5"/>
  <c r="A500" i="5" s="1"/>
  <c r="C501" i="5"/>
  <c r="C502" i="5"/>
  <c r="A502" i="5" s="1"/>
  <c r="C503" i="5"/>
  <c r="C504" i="5"/>
  <c r="C505" i="5"/>
  <c r="A505" i="5" s="1"/>
  <c r="C506" i="5"/>
  <c r="A506" i="5" s="1"/>
  <c r="C507" i="5"/>
  <c r="C508" i="5"/>
  <c r="C509" i="5"/>
  <c r="A509" i="5" s="1"/>
  <c r="C510" i="5"/>
  <c r="C11" i="5"/>
  <c r="D11" i="5" s="1"/>
  <c r="D33" i="5"/>
  <c r="D361" i="5"/>
  <c r="D421" i="5"/>
  <c r="D422" i="5"/>
  <c r="D442" i="5"/>
  <c r="D462" i="5"/>
  <c r="D463" i="5"/>
  <c r="D482" i="5"/>
  <c r="D502" i="5"/>
  <c r="D487" i="5" l="1"/>
  <c r="D382" i="5"/>
  <c r="D383" i="5"/>
  <c r="D342" i="5"/>
  <c r="D362" i="5"/>
  <c r="H10" i="6"/>
  <c r="I10" i="6"/>
  <c r="L10" i="6"/>
  <c r="M10" i="6"/>
  <c r="D402" i="5"/>
  <c r="B511" i="6"/>
  <c r="D426" i="5"/>
  <c r="D406" i="5"/>
  <c r="D486" i="5"/>
  <c r="D413" i="5"/>
  <c r="D414" i="5"/>
  <c r="D509" i="5"/>
  <c r="D494" i="5"/>
  <c r="D493" i="5"/>
  <c r="D334" i="5"/>
  <c r="D333" i="5"/>
  <c r="D415" i="5"/>
  <c r="D454" i="5"/>
  <c r="D433" i="5"/>
  <c r="D397" i="5"/>
  <c r="D393" i="5"/>
  <c r="D473" i="5"/>
  <c r="D466" i="5"/>
  <c r="D456" i="5"/>
  <c r="D455" i="5"/>
  <c r="D375" i="5"/>
  <c r="D373" i="5"/>
  <c r="D452" i="5"/>
  <c r="D446" i="5"/>
  <c r="D374" i="5"/>
  <c r="D453" i="5"/>
  <c r="D353" i="5"/>
  <c r="D477" i="5"/>
  <c r="D437" i="5"/>
  <c r="D344" i="5"/>
  <c r="D360" i="5"/>
  <c r="A360" i="5"/>
  <c r="D439" i="5"/>
  <c r="A439" i="5"/>
  <c r="D492" i="5"/>
  <c r="D332" i="5"/>
  <c r="D412" i="5"/>
  <c r="D372" i="5"/>
  <c r="D417" i="5"/>
  <c r="A417" i="5"/>
  <c r="D357" i="5"/>
  <c r="A357" i="5"/>
  <c r="D479" i="5"/>
  <c r="D399" i="5"/>
  <c r="D359" i="5"/>
  <c r="D478" i="5"/>
  <c r="D438" i="5"/>
  <c r="D398" i="5"/>
  <c r="D358" i="5"/>
  <c r="D356" i="5"/>
  <c r="D476" i="5"/>
  <c r="D431" i="5"/>
  <c r="A431" i="5"/>
  <c r="D351" i="5"/>
  <c r="A351" i="5"/>
  <c r="D475" i="5"/>
  <c r="D410" i="5"/>
  <c r="A410" i="5"/>
  <c r="D350" i="5"/>
  <c r="A350" i="5"/>
  <c r="D394" i="5"/>
  <c r="D469" i="5"/>
  <c r="A469" i="5"/>
  <c r="D389" i="5"/>
  <c r="A389" i="5"/>
  <c r="D506" i="5"/>
  <c r="D352" i="5"/>
  <c r="D508" i="5"/>
  <c r="A508" i="5"/>
  <c r="D468" i="5"/>
  <c r="A468" i="5"/>
  <c r="D448" i="5"/>
  <c r="A448" i="5"/>
  <c r="D428" i="5"/>
  <c r="A428" i="5"/>
  <c r="D408" i="5"/>
  <c r="A408" i="5"/>
  <c r="D388" i="5"/>
  <c r="A388" i="5"/>
  <c r="D368" i="5"/>
  <c r="A368" i="5"/>
  <c r="D348" i="5"/>
  <c r="A348" i="5"/>
  <c r="D507" i="5"/>
  <c r="A507" i="5"/>
  <c r="D467" i="5"/>
  <c r="A467" i="5"/>
  <c r="D447" i="5"/>
  <c r="A447" i="5"/>
  <c r="D427" i="5"/>
  <c r="A427" i="5"/>
  <c r="D407" i="5"/>
  <c r="A407" i="5"/>
  <c r="D387" i="5"/>
  <c r="A387" i="5"/>
  <c r="D367" i="5"/>
  <c r="A367" i="5"/>
  <c r="D347" i="5"/>
  <c r="A347" i="5"/>
  <c r="D450" i="5"/>
  <c r="A450" i="5"/>
  <c r="D474" i="5"/>
  <c r="D386" i="5"/>
  <c r="A386" i="5"/>
  <c r="D366" i="5"/>
  <c r="A366" i="5"/>
  <c r="D346" i="5"/>
  <c r="A346" i="5"/>
  <c r="D480" i="5"/>
  <c r="A480" i="5"/>
  <c r="D400" i="5"/>
  <c r="A400" i="5"/>
  <c r="D451" i="5"/>
  <c r="A451" i="5"/>
  <c r="D371" i="5"/>
  <c r="A371" i="5"/>
  <c r="D435" i="5"/>
  <c r="D510" i="5"/>
  <c r="A510" i="5"/>
  <c r="D370" i="5"/>
  <c r="A370" i="5"/>
  <c r="D434" i="5"/>
  <c r="D489" i="5"/>
  <c r="A489" i="5"/>
  <c r="D369" i="5"/>
  <c r="A369" i="5"/>
  <c r="D392" i="5"/>
  <c r="D500" i="5"/>
  <c r="D339" i="5"/>
  <c r="D425" i="5"/>
  <c r="A425" i="5"/>
  <c r="D405" i="5"/>
  <c r="A405" i="5"/>
  <c r="D385" i="5"/>
  <c r="A385" i="5"/>
  <c r="D365" i="5"/>
  <c r="A365" i="5"/>
  <c r="D345" i="5"/>
  <c r="A345" i="5"/>
  <c r="D440" i="5"/>
  <c r="A440" i="5"/>
  <c r="D340" i="5"/>
  <c r="A340" i="5"/>
  <c r="D396" i="5"/>
  <c r="D471" i="5"/>
  <c r="A471" i="5"/>
  <c r="D391" i="5"/>
  <c r="A391" i="5"/>
  <c r="D395" i="5"/>
  <c r="D430" i="5"/>
  <c r="A430" i="5"/>
  <c r="D409" i="5"/>
  <c r="A409" i="5"/>
  <c r="D379" i="5"/>
  <c r="D504" i="5"/>
  <c r="A504" i="5"/>
  <c r="D384" i="5"/>
  <c r="A384" i="5"/>
  <c r="D364" i="5"/>
  <c r="A364" i="5"/>
  <c r="D380" i="5"/>
  <c r="A380" i="5"/>
  <c r="D355" i="5"/>
  <c r="D470" i="5"/>
  <c r="A470" i="5"/>
  <c r="D429" i="5"/>
  <c r="A429" i="5"/>
  <c r="D498" i="5"/>
  <c r="D338" i="5"/>
  <c r="D497" i="5"/>
  <c r="D459" i="5"/>
  <c r="D419" i="5"/>
  <c r="D378" i="5"/>
  <c r="D337" i="5"/>
  <c r="D503" i="5"/>
  <c r="A503" i="5"/>
  <c r="D483" i="5"/>
  <c r="A483" i="5"/>
  <c r="D443" i="5"/>
  <c r="A443" i="5"/>
  <c r="D423" i="5"/>
  <c r="A423" i="5"/>
  <c r="D363" i="5"/>
  <c r="A363" i="5"/>
  <c r="D343" i="5"/>
  <c r="A343" i="5"/>
  <c r="D420" i="5"/>
  <c r="A420" i="5"/>
  <c r="D491" i="5"/>
  <c r="A491" i="5"/>
  <c r="D490" i="5"/>
  <c r="A490" i="5"/>
  <c r="D472" i="5"/>
  <c r="D499" i="5"/>
  <c r="D458" i="5"/>
  <c r="D418" i="5"/>
  <c r="D377" i="5"/>
  <c r="D336" i="5"/>
  <c r="D436" i="5"/>
  <c r="D411" i="5"/>
  <c r="A411" i="5"/>
  <c r="D354" i="5"/>
  <c r="D390" i="5"/>
  <c r="A390" i="5"/>
  <c r="D449" i="5"/>
  <c r="A449" i="5"/>
  <c r="D349" i="5"/>
  <c r="A349" i="5"/>
  <c r="D432" i="5"/>
  <c r="D496" i="5"/>
  <c r="D495" i="5"/>
  <c r="D457" i="5"/>
  <c r="D416" i="5"/>
  <c r="D376" i="5"/>
  <c r="D335" i="5"/>
  <c r="D501" i="5"/>
  <c r="A501" i="5"/>
  <c r="D481" i="5"/>
  <c r="A481" i="5"/>
  <c r="D441" i="5"/>
  <c r="A441" i="5"/>
  <c r="D381" i="5"/>
  <c r="A381" i="5"/>
  <c r="D341" i="5"/>
  <c r="A341" i="5"/>
  <c r="D461" i="5"/>
  <c r="D404" i="5"/>
  <c r="D485" i="5"/>
  <c r="D460" i="5"/>
  <c r="D403" i="5"/>
  <c r="D401" i="5"/>
  <c r="D488" i="5"/>
  <c r="D484" i="5"/>
  <c r="D505" i="5"/>
  <c r="D424" i="5"/>
  <c r="D445" i="5"/>
  <c r="D444" i="5"/>
  <c r="D465" i="5"/>
  <c r="D464" i="5"/>
  <c r="H11" i="6" a="1"/>
  <c r="D331" i="5"/>
  <c r="T15" i="6"/>
  <c r="T19" i="6"/>
  <c r="T31" i="6"/>
  <c r="T23" i="6"/>
  <c r="T27" i="6"/>
  <c r="H11" i="6" l="1"/>
  <c r="B512" i="6"/>
  <c r="T9" i="6" s="1"/>
  <c r="W9" i="6" s="1"/>
  <c r="V9" i="6"/>
  <c r="A104" i="5"/>
  <c r="A306" i="5"/>
  <c r="A200" i="5"/>
  <c r="A117" i="5"/>
  <c r="A216" i="5"/>
  <c r="A203" i="5"/>
  <c r="A301" i="5"/>
  <c r="A319" i="5"/>
  <c r="A11" i="5"/>
  <c r="A278" i="5"/>
  <c r="A31" i="5"/>
  <c r="A296" i="5"/>
  <c r="A172" i="5"/>
  <c r="A48" i="5"/>
  <c r="A287" i="5"/>
  <c r="A50" i="5"/>
  <c r="A91" i="5"/>
  <c r="A313" i="5"/>
  <c r="A12" i="5"/>
  <c r="A102" i="5"/>
  <c r="A215" i="5"/>
  <c r="A37" i="5"/>
  <c r="A316" i="5"/>
  <c r="A297" i="5"/>
  <c r="A107" i="5"/>
  <c r="A160" i="5"/>
  <c r="A76" i="5"/>
  <c r="A182" i="5"/>
  <c r="A263" i="5"/>
  <c r="A88" i="5"/>
  <c r="A109" i="5"/>
  <c r="A70" i="5"/>
  <c r="A257" i="5"/>
  <c r="A247" i="5"/>
  <c r="A98" i="5"/>
  <c r="A324" i="5"/>
  <c r="A315" i="5"/>
  <c r="A79" i="5"/>
  <c r="A40" i="5"/>
  <c r="A218" i="5"/>
  <c r="A89" i="5"/>
  <c r="A53" i="5"/>
  <c r="A178" i="5"/>
  <c r="A64" i="5"/>
  <c r="A303" i="5"/>
  <c r="A128" i="5"/>
  <c r="A149" i="5"/>
  <c r="A110" i="5"/>
  <c r="A158" i="5"/>
  <c r="A129" i="5"/>
  <c r="A45" i="5"/>
  <c r="A156" i="5"/>
  <c r="A281" i="5"/>
  <c r="A97" i="5"/>
  <c r="A65" i="5"/>
  <c r="A280" i="5"/>
  <c r="A322" i="5"/>
  <c r="A162" i="5"/>
  <c r="A20" i="5"/>
  <c r="A233" i="5"/>
  <c r="A264" i="5"/>
  <c r="A323" i="5"/>
  <c r="A148" i="5"/>
  <c r="A169" i="5"/>
  <c r="A130" i="5"/>
  <c r="A30" i="5"/>
  <c r="A111" i="5"/>
  <c r="A90" i="5"/>
  <c r="A171" i="5"/>
  <c r="A185" i="5"/>
  <c r="A213" i="5"/>
  <c r="A105" i="5"/>
  <c r="A137" i="5"/>
  <c r="A265" i="5"/>
  <c r="A122" i="5"/>
  <c r="A138" i="5"/>
  <c r="A175" i="5"/>
  <c r="A120" i="5"/>
  <c r="A277" i="5"/>
  <c r="A49" i="5"/>
  <c r="A42" i="5"/>
  <c r="A168" i="5"/>
  <c r="A189" i="5"/>
  <c r="A150" i="5"/>
  <c r="A78" i="5"/>
  <c r="A244" i="5"/>
  <c r="A131" i="5"/>
  <c r="A191" i="5"/>
  <c r="A285" i="5"/>
  <c r="A254" i="5"/>
  <c r="A245" i="5"/>
  <c r="A317" i="5"/>
  <c r="A135" i="5"/>
  <c r="A304" i="5"/>
  <c r="A318" i="5"/>
  <c r="A140" i="5"/>
  <c r="A220" i="5"/>
  <c r="A44" i="5"/>
  <c r="A25" i="5"/>
  <c r="A133" i="5"/>
  <c r="A188" i="5"/>
  <c r="A209" i="5"/>
  <c r="A170" i="5"/>
  <c r="A238" i="5"/>
  <c r="A72" i="5"/>
  <c r="A151" i="5"/>
  <c r="A211" i="5"/>
  <c r="A193" i="5"/>
  <c r="A312" i="5"/>
  <c r="A282" i="5"/>
  <c r="A33" i="5"/>
  <c r="A26" i="5"/>
  <c r="A134" i="5"/>
  <c r="A74" i="5"/>
  <c r="A232" i="5"/>
  <c r="A84" i="5"/>
  <c r="A192" i="5"/>
  <c r="A166" i="5"/>
  <c r="A235" i="5"/>
  <c r="A208" i="5"/>
  <c r="A229" i="5"/>
  <c r="A190" i="5"/>
  <c r="A300" i="5"/>
  <c r="A255" i="5"/>
  <c r="A236" i="5"/>
  <c r="A231" i="5"/>
  <c r="A46" i="5"/>
  <c r="A59" i="5"/>
  <c r="A66" i="5"/>
  <c r="A116" i="5"/>
  <c r="A206" i="5"/>
  <c r="A205" i="5"/>
  <c r="A274" i="5"/>
  <c r="A284" i="5"/>
  <c r="A21" i="5"/>
  <c r="A165" i="5"/>
  <c r="A136" i="5"/>
  <c r="A24" i="5"/>
  <c r="A228" i="5"/>
  <c r="A249" i="5"/>
  <c r="A210" i="5"/>
  <c r="A223" i="5"/>
  <c r="A286" i="5"/>
  <c r="A272" i="5"/>
  <c r="A82" i="5"/>
  <c r="A16" i="5"/>
  <c r="A80" i="5"/>
  <c r="A18" i="5"/>
  <c r="A41" i="5"/>
  <c r="A186" i="5"/>
  <c r="A167" i="5"/>
  <c r="A184" i="5"/>
  <c r="A248" i="5"/>
  <c r="A269" i="5"/>
  <c r="A230" i="5"/>
  <c r="A124" i="5"/>
  <c r="A180" i="5"/>
  <c r="A268" i="5"/>
  <c r="A289" i="5"/>
  <c r="A250" i="5"/>
  <c r="A123" i="5"/>
  <c r="A127" i="5"/>
  <c r="A34" i="5"/>
  <c r="A305" i="5"/>
  <c r="A288" i="5"/>
  <c r="A309" i="5"/>
  <c r="A270" i="5"/>
  <c r="A283" i="5"/>
  <c r="A73" i="5"/>
  <c r="A260" i="5"/>
  <c r="A17" i="5"/>
  <c r="A320" i="5"/>
  <c r="A176" i="5"/>
  <c r="A121" i="5"/>
  <c r="A22" i="5"/>
  <c r="A43" i="5"/>
  <c r="A51" i="5"/>
  <c r="A308" i="5"/>
  <c r="A329" i="5"/>
  <c r="A290" i="5"/>
  <c r="A177" i="5"/>
  <c r="A108" i="5"/>
  <c r="A198" i="5"/>
  <c r="A291" i="5"/>
  <c r="A101" i="5"/>
  <c r="A195" i="5"/>
  <c r="A325" i="5"/>
  <c r="A114" i="5"/>
  <c r="A219" i="5"/>
  <c r="A299" i="5"/>
  <c r="A71" i="5"/>
  <c r="A276" i="5"/>
  <c r="A204" i="5"/>
  <c r="A141" i="5"/>
  <c r="A262" i="5"/>
  <c r="A63" i="5"/>
  <c r="A126" i="5"/>
  <c r="A328" i="5"/>
  <c r="A55" i="5"/>
  <c r="A310" i="5"/>
  <c r="A295" i="5"/>
  <c r="A144" i="5"/>
  <c r="A251" i="5"/>
  <c r="A36" i="5"/>
  <c r="A326" i="5"/>
  <c r="A23" i="5"/>
  <c r="A57" i="5"/>
  <c r="A95" i="5"/>
  <c r="A174" i="5"/>
  <c r="A275" i="5"/>
  <c r="A115" i="5"/>
  <c r="A224" i="5"/>
  <c r="A19" i="5"/>
  <c r="A181" i="5"/>
  <c r="A39" i="5"/>
  <c r="A83" i="5"/>
  <c r="A266" i="5"/>
  <c r="A54" i="5"/>
  <c r="A93" i="5"/>
  <c r="A330" i="5"/>
  <c r="A13" i="5"/>
  <c r="A157" i="5"/>
  <c r="A68" i="5"/>
  <c r="A173" i="5"/>
  <c r="A214" i="5"/>
  <c r="A75" i="5"/>
  <c r="A67" i="5"/>
  <c r="A164" i="5"/>
  <c r="A142" i="5"/>
  <c r="A307" i="5"/>
  <c r="A87" i="5"/>
  <c r="A207" i="5"/>
  <c r="A237" i="5"/>
  <c r="A273" i="5"/>
  <c r="A155" i="5"/>
  <c r="A327" i="5"/>
  <c r="A86" i="5"/>
  <c r="A294" i="5"/>
  <c r="A259" i="5"/>
  <c r="A15" i="5"/>
  <c r="A161" i="5"/>
  <c r="A85" i="5"/>
  <c r="A99" i="5"/>
  <c r="A201" i="5"/>
  <c r="A77" i="5"/>
  <c r="A103" i="5"/>
  <c r="A52" i="5"/>
  <c r="A92" i="5"/>
  <c r="A153" i="5"/>
  <c r="A56" i="5"/>
  <c r="A38" i="5"/>
  <c r="A256" i="5"/>
  <c r="A271" i="5"/>
  <c r="A61" i="5"/>
  <c r="A227" i="5"/>
  <c r="A311" i="5"/>
  <c r="A212" i="5"/>
  <c r="A314" i="5"/>
  <c r="A35" i="5"/>
  <c r="A69" i="5"/>
  <c r="A217" i="5"/>
  <c r="A225" i="5"/>
  <c r="A139" i="5"/>
  <c r="A221" i="5"/>
  <c r="A132" i="5"/>
  <c r="A143" i="5"/>
  <c r="A47" i="5"/>
  <c r="A152" i="5"/>
  <c r="A197" i="5"/>
  <c r="A94" i="5"/>
  <c r="A119" i="5"/>
  <c r="A279" i="5"/>
  <c r="A226" i="5"/>
  <c r="A125" i="5"/>
  <c r="A96" i="5"/>
  <c r="A145" i="5"/>
  <c r="A252" i="5"/>
  <c r="A32" i="5"/>
  <c r="A14" i="5"/>
  <c r="A113" i="5"/>
  <c r="A258" i="5"/>
  <c r="A81" i="5"/>
  <c r="A199" i="5"/>
  <c r="A241" i="5"/>
  <c r="A179" i="5"/>
  <c r="A163" i="5"/>
  <c r="A267" i="5"/>
  <c r="A196" i="5"/>
  <c r="A243" i="5"/>
  <c r="A154" i="5"/>
  <c r="A292" i="5"/>
  <c r="A29" i="5"/>
  <c r="A58" i="5"/>
  <c r="A146" i="5"/>
  <c r="A27" i="5"/>
  <c r="A240" i="5"/>
  <c r="A187" i="5"/>
  <c r="A100" i="5"/>
  <c r="A194" i="5"/>
  <c r="A118" i="5"/>
  <c r="A246" i="5"/>
  <c r="A253" i="5"/>
  <c r="A293" i="5"/>
  <c r="A222" i="5"/>
  <c r="A302" i="5"/>
  <c r="A112" i="5"/>
  <c r="A147" i="5"/>
  <c r="A62" i="5"/>
  <c r="A60" i="5"/>
  <c r="A159" i="5"/>
  <c r="A321" i="5"/>
  <c r="A106" i="5"/>
  <c r="A239" i="5"/>
  <c r="A261" i="5"/>
  <c r="A234" i="5"/>
  <c r="A183" i="5"/>
  <c r="A28" i="5"/>
  <c r="A242" i="5"/>
  <c r="A298" i="5"/>
  <c r="A202" i="5"/>
  <c r="U9" i="6"/>
  <c r="H143" i="5" l="1"/>
  <c r="H180" i="5"/>
  <c r="H223" i="5"/>
  <c r="G264" i="5"/>
  <c r="G305" i="5"/>
  <c r="H350" i="5"/>
  <c r="H381" i="5"/>
  <c r="H423" i="5"/>
  <c r="H464" i="5"/>
  <c r="H505" i="5"/>
  <c r="H182" i="5"/>
  <c r="G224" i="5"/>
  <c r="H264" i="5"/>
  <c r="H305" i="5"/>
  <c r="G351" i="5"/>
  <c r="G393" i="5"/>
  <c r="G424" i="5"/>
  <c r="G465" i="5"/>
  <c r="H510" i="5"/>
  <c r="H194" i="5"/>
  <c r="H270" i="5"/>
  <c r="H394" i="5"/>
  <c r="G471" i="5"/>
  <c r="H420" i="5"/>
  <c r="H261" i="5"/>
  <c r="G504" i="5"/>
  <c r="H221" i="5"/>
  <c r="H463" i="5"/>
  <c r="G111" i="5"/>
  <c r="G144" i="5"/>
  <c r="H144" i="5"/>
  <c r="H193" i="5"/>
  <c r="H224" i="5"/>
  <c r="G265" i="5"/>
  <c r="H310" i="5"/>
  <c r="H351" i="5"/>
  <c r="H393" i="5"/>
  <c r="H424" i="5"/>
  <c r="H465" i="5"/>
  <c r="G194" i="5"/>
  <c r="G225" i="5"/>
  <c r="H265" i="5"/>
  <c r="G311" i="5"/>
  <c r="G394" i="5"/>
  <c r="G435" i="5"/>
  <c r="H470" i="5"/>
  <c r="H235" i="5"/>
  <c r="H311" i="5"/>
  <c r="H435" i="5"/>
  <c r="H215" i="5"/>
  <c r="H461" i="5"/>
  <c r="H174" i="5"/>
  <c r="G463" i="5"/>
  <c r="H380" i="5"/>
  <c r="G381" i="5"/>
  <c r="G148" i="5"/>
  <c r="G353" i="5"/>
  <c r="H353" i="5"/>
  <c r="H415" i="5"/>
  <c r="H148" i="5"/>
  <c r="G149" i="5"/>
  <c r="G195" i="5"/>
  <c r="H239" i="5"/>
  <c r="G271" i="5"/>
  <c r="G313" i="5"/>
  <c r="G354" i="5"/>
  <c r="G395" i="5"/>
  <c r="H440" i="5"/>
  <c r="H481" i="5"/>
  <c r="H195" i="5"/>
  <c r="H240" i="5"/>
  <c r="H281" i="5"/>
  <c r="H313" i="5"/>
  <c r="H354" i="5"/>
  <c r="H395" i="5"/>
  <c r="G441" i="5"/>
  <c r="G483" i="5"/>
  <c r="H200" i="5"/>
  <c r="G241" i="5"/>
  <c r="G283" i="5"/>
  <c r="G314" i="5"/>
  <c r="G355" i="5"/>
  <c r="H400" i="5"/>
  <c r="H441" i="5"/>
  <c r="H483" i="5"/>
  <c r="G261" i="5"/>
  <c r="G221" i="5"/>
  <c r="G304" i="5"/>
  <c r="H263" i="5"/>
  <c r="G505" i="5"/>
  <c r="H149" i="5"/>
  <c r="G150" i="5"/>
  <c r="H150" i="5"/>
  <c r="G201" i="5"/>
  <c r="H241" i="5"/>
  <c r="H283" i="5"/>
  <c r="H324" i="5"/>
  <c r="H355" i="5"/>
  <c r="G401" i="5"/>
  <c r="G443" i="5"/>
  <c r="G484" i="5"/>
  <c r="G215" i="5"/>
  <c r="H260" i="5"/>
  <c r="G461" i="5"/>
  <c r="G174" i="5"/>
  <c r="G375" i="5"/>
  <c r="H303" i="5"/>
  <c r="G335" i="5"/>
  <c r="H345" i="5"/>
  <c r="G156" i="5"/>
  <c r="H201" i="5"/>
  <c r="G243" i="5"/>
  <c r="G284" i="5"/>
  <c r="G325" i="5"/>
  <c r="H360" i="5"/>
  <c r="H401" i="5"/>
  <c r="H443" i="5"/>
  <c r="H484" i="5"/>
  <c r="H157" i="5"/>
  <c r="G203" i="5"/>
  <c r="H243" i="5"/>
  <c r="H284" i="5"/>
  <c r="H325" i="5"/>
  <c r="G371" i="5"/>
  <c r="G403" i="5"/>
  <c r="G444" i="5"/>
  <c r="G485" i="5"/>
  <c r="H491" i="5"/>
  <c r="H173" i="5"/>
  <c r="H374" i="5"/>
  <c r="G493" i="5"/>
  <c r="G334" i="5"/>
  <c r="H503" i="5"/>
  <c r="H334" i="5"/>
  <c r="H179" i="5"/>
  <c r="H504" i="5"/>
  <c r="G223" i="5"/>
  <c r="G423" i="5"/>
  <c r="G170" i="5"/>
  <c r="H203" i="5"/>
  <c r="G244" i="5"/>
  <c r="G285" i="5"/>
  <c r="H330" i="5"/>
  <c r="H371" i="5"/>
  <c r="H403" i="5"/>
  <c r="H444" i="5"/>
  <c r="H485" i="5"/>
  <c r="H245" i="5"/>
  <c r="H333" i="5"/>
  <c r="G293" i="5"/>
  <c r="H375" i="5"/>
  <c r="H421" i="5"/>
  <c r="H304" i="5"/>
  <c r="H171" i="5"/>
  <c r="G204" i="5"/>
  <c r="H244" i="5"/>
  <c r="H285" i="5"/>
  <c r="G331" i="5"/>
  <c r="G373" i="5"/>
  <c r="G414" i="5"/>
  <c r="G445" i="5"/>
  <c r="H490" i="5"/>
  <c r="G415" i="5"/>
  <c r="H172" i="5"/>
  <c r="H214" i="5"/>
  <c r="G245" i="5"/>
  <c r="H290" i="5"/>
  <c r="H331" i="5"/>
  <c r="H373" i="5"/>
  <c r="H414" i="5"/>
  <c r="H445" i="5"/>
  <c r="G491" i="5"/>
  <c r="G173" i="5"/>
  <c r="G291" i="5"/>
  <c r="G333" i="5"/>
  <c r="G374" i="5"/>
  <c r="H460" i="5"/>
  <c r="H291" i="5"/>
  <c r="H220" i="5"/>
  <c r="G421" i="5"/>
  <c r="G263" i="5"/>
  <c r="G180" i="5"/>
  <c r="G464" i="5"/>
  <c r="H111" i="5"/>
  <c r="H480" i="5"/>
  <c r="G323" i="5"/>
  <c r="G344" i="5"/>
  <c r="G365" i="5"/>
  <c r="G213" i="5"/>
  <c r="G473" i="5"/>
  <c r="H450" i="5"/>
  <c r="H452" i="5"/>
  <c r="H252" i="5"/>
  <c r="G422" i="5"/>
  <c r="G222" i="5"/>
  <c r="G400" i="5"/>
  <c r="G200" i="5"/>
  <c r="G479" i="5"/>
  <c r="G279" i="5"/>
  <c r="H349" i="5"/>
  <c r="G398" i="5"/>
  <c r="G198" i="5"/>
  <c r="H417" i="5"/>
  <c r="H217" i="5"/>
  <c r="H328" i="5"/>
  <c r="G357" i="5"/>
  <c r="H152" i="5"/>
  <c r="H506" i="5"/>
  <c r="H306" i="5"/>
  <c r="H379" i="5"/>
  <c r="G426" i="5"/>
  <c r="G226" i="5"/>
  <c r="H119" i="5"/>
  <c r="H115" i="5"/>
  <c r="G133" i="5"/>
  <c r="H187" i="5"/>
  <c r="G416" i="5"/>
  <c r="G115" i="5"/>
  <c r="H112" i="5"/>
  <c r="G151" i="5"/>
  <c r="G167" i="5"/>
  <c r="G399" i="5"/>
  <c r="H468" i="5"/>
  <c r="G277" i="5"/>
  <c r="G136" i="5"/>
  <c r="G182" i="5"/>
  <c r="G343" i="5"/>
  <c r="G389" i="5"/>
  <c r="G267" i="5"/>
  <c r="H321" i="5"/>
  <c r="H199" i="5"/>
  <c r="H317" i="5"/>
  <c r="H206" i="5"/>
  <c r="G137" i="5"/>
  <c r="G295" i="5"/>
  <c r="H507" i="5"/>
  <c r="G316" i="5"/>
  <c r="H213" i="5"/>
  <c r="G278" i="5"/>
  <c r="G506" i="5"/>
  <c r="G231" i="5"/>
  <c r="G470" i="5"/>
  <c r="H287" i="5"/>
  <c r="G496" i="5"/>
  <c r="H166" i="5"/>
  <c r="G169" i="5"/>
  <c r="H277" i="5"/>
  <c r="G455" i="5"/>
  <c r="H275" i="5"/>
  <c r="H254" i="5"/>
  <c r="G234" i="5"/>
  <c r="H494" i="5"/>
  <c r="G451" i="5"/>
  <c r="G425" i="5"/>
  <c r="H442" i="5"/>
  <c r="H242" i="5"/>
  <c r="G412" i="5"/>
  <c r="G212" i="5"/>
  <c r="G390" i="5"/>
  <c r="H189" i="5"/>
  <c r="G469" i="5"/>
  <c r="G269" i="5"/>
  <c r="H309" i="5"/>
  <c r="G388" i="5"/>
  <c r="H407" i="5"/>
  <c r="H207" i="5"/>
  <c r="H298" i="5"/>
  <c r="G347" i="5"/>
  <c r="H138" i="5"/>
  <c r="H496" i="5"/>
  <c r="H296" i="5"/>
  <c r="H329" i="5"/>
  <c r="G216" i="5"/>
  <c r="H145" i="5"/>
  <c r="G123" i="5"/>
  <c r="G320" i="5"/>
  <c r="H123" i="5"/>
  <c r="H268" i="5"/>
  <c r="G157" i="5"/>
  <c r="H280" i="5"/>
  <c r="G508" i="5"/>
  <c r="H416" i="5"/>
  <c r="G147" i="5"/>
  <c r="G321" i="5"/>
  <c r="G322" i="5"/>
  <c r="G498" i="5"/>
  <c r="H478" i="5"/>
  <c r="H300" i="5"/>
  <c r="G490" i="5"/>
  <c r="G447" i="5"/>
  <c r="H274" i="5"/>
  <c r="G280" i="5"/>
  <c r="H369" i="5"/>
  <c r="H388" i="5"/>
  <c r="H255" i="5"/>
  <c r="G158" i="5"/>
  <c r="G349" i="5"/>
  <c r="G427" i="5"/>
  <c r="H312" i="5"/>
  <c r="G460" i="5"/>
  <c r="G260" i="5"/>
  <c r="H477" i="5"/>
  <c r="H366" i="5"/>
  <c r="G143" i="5"/>
  <c r="G503" i="5"/>
  <c r="G434" i="5"/>
  <c r="H500" i="5"/>
  <c r="H495" i="5"/>
  <c r="G495" i="5"/>
  <c r="H473" i="5"/>
  <c r="H425" i="5"/>
  <c r="G404" i="5"/>
  <c r="H432" i="5"/>
  <c r="H232" i="5"/>
  <c r="G402" i="5"/>
  <c r="G202" i="5"/>
  <c r="G380" i="5"/>
  <c r="G179" i="5"/>
  <c r="G459" i="5"/>
  <c r="G259" i="5"/>
  <c r="H259" i="5"/>
  <c r="G378" i="5"/>
  <c r="G177" i="5"/>
  <c r="H397" i="5"/>
  <c r="H197" i="5"/>
  <c r="H258" i="5"/>
  <c r="G337" i="5"/>
  <c r="H121" i="5"/>
  <c r="H486" i="5"/>
  <c r="H286" i="5"/>
  <c r="H249" i="5"/>
  <c r="G406" i="5"/>
  <c r="G206" i="5"/>
  <c r="H131" i="5"/>
  <c r="H114" i="5"/>
  <c r="G113" i="5"/>
  <c r="H132" i="5"/>
  <c r="H359" i="5"/>
  <c r="H113" i="5"/>
  <c r="H129" i="5"/>
  <c r="H269" i="5"/>
  <c r="G345" i="5"/>
  <c r="H188" i="5"/>
  <c r="H508" i="5"/>
  <c r="H294" i="5"/>
  <c r="H147" i="5"/>
  <c r="G379" i="5"/>
  <c r="H459" i="5"/>
  <c r="H198" i="5"/>
  <c r="H295" i="5"/>
  <c r="G369" i="5"/>
  <c r="H396" i="5"/>
  <c r="G281" i="5"/>
  <c r="G478" i="5"/>
  <c r="G306" i="5"/>
  <c r="H183" i="5"/>
  <c r="G492" i="5"/>
  <c r="H140" i="5"/>
  <c r="G227" i="5"/>
  <c r="G160" i="5"/>
  <c r="G155" i="5"/>
  <c r="G217" i="5"/>
  <c r="G481" i="5"/>
  <c r="G413" i="5"/>
  <c r="G475" i="5"/>
  <c r="H474" i="5"/>
  <c r="G474" i="5"/>
  <c r="H451" i="5"/>
  <c r="H404" i="5"/>
  <c r="G383" i="5"/>
  <c r="H422" i="5"/>
  <c r="H222" i="5"/>
  <c r="G392" i="5"/>
  <c r="H191" i="5"/>
  <c r="G370" i="5"/>
  <c r="H168" i="5"/>
  <c r="G449" i="5"/>
  <c r="G249" i="5"/>
  <c r="H458" i="5"/>
  <c r="G368" i="5"/>
  <c r="H165" i="5"/>
  <c r="H387" i="5"/>
  <c r="G187" i="5"/>
  <c r="G188" i="5"/>
  <c r="G327" i="5"/>
  <c r="H499" i="5"/>
  <c r="H476" i="5"/>
  <c r="H276" i="5"/>
  <c r="H498" i="5"/>
  <c r="G396" i="5"/>
  <c r="G196" i="5"/>
  <c r="G119" i="5"/>
  <c r="G114" i="5"/>
  <c r="H142" i="5"/>
  <c r="G497" i="5"/>
  <c r="H372" i="5"/>
  <c r="G346" i="5"/>
  <c r="H315" i="5"/>
  <c r="H159" i="5"/>
  <c r="H209" i="5"/>
  <c r="H368" i="5"/>
  <c r="G467" i="5"/>
  <c r="H238" i="5"/>
  <c r="G324" i="5"/>
  <c r="G178" i="5"/>
  <c r="H406" i="5"/>
  <c r="G162" i="5"/>
  <c r="H204" i="5"/>
  <c r="G312" i="5"/>
  <c r="G288" i="5"/>
  <c r="H428" i="5"/>
  <c r="G166" i="5"/>
  <c r="G127" i="5"/>
  <c r="G275" i="5"/>
  <c r="H497" i="5"/>
  <c r="G254" i="5"/>
  <c r="G292" i="5"/>
  <c r="H487" i="5"/>
  <c r="G296" i="5"/>
  <c r="G132" i="5"/>
  <c r="G233" i="5"/>
  <c r="G458" i="5"/>
  <c r="G486" i="5"/>
  <c r="G122" i="5"/>
  <c r="H455" i="5"/>
  <c r="G391" i="5"/>
  <c r="G454" i="5"/>
  <c r="H453" i="5"/>
  <c r="G453" i="5"/>
  <c r="H430" i="5"/>
  <c r="H383" i="5"/>
  <c r="G361" i="5"/>
  <c r="H412" i="5"/>
  <c r="H212" i="5"/>
  <c r="G382" i="5"/>
  <c r="G181" i="5"/>
  <c r="G360" i="5"/>
  <c r="H155" i="5"/>
  <c r="G439" i="5"/>
  <c r="G239" i="5"/>
  <c r="H398" i="5"/>
  <c r="G358" i="5"/>
  <c r="H153" i="5"/>
  <c r="H377" i="5"/>
  <c r="H176" i="5"/>
  <c r="G140" i="5"/>
  <c r="G317" i="5"/>
  <c r="H439" i="5"/>
  <c r="H466" i="5"/>
  <c r="H266" i="5"/>
  <c r="H438" i="5"/>
  <c r="G386" i="5"/>
  <c r="H185" i="5"/>
  <c r="H446" i="5"/>
  <c r="H163" i="5"/>
  <c r="G342" i="5"/>
  <c r="G477" i="5"/>
  <c r="H341" i="5"/>
  <c r="G510" i="5"/>
  <c r="H327" i="5"/>
  <c r="G336" i="5"/>
  <c r="G255" i="5"/>
  <c r="H228" i="5"/>
  <c r="H273" i="5"/>
  <c r="H167" i="5"/>
  <c r="H196" i="5"/>
  <c r="G274" i="5"/>
  <c r="G359" i="5"/>
  <c r="H386" i="5"/>
  <c r="H253" i="5"/>
  <c r="G168" i="5"/>
  <c r="H376" i="5"/>
  <c r="H205" i="5"/>
  <c r="H125" i="5"/>
  <c r="G286" i="5"/>
  <c r="H118" i="5"/>
  <c r="H434" i="5"/>
  <c r="H365" i="5"/>
  <c r="G433" i="5"/>
  <c r="H431" i="5"/>
  <c r="G431" i="5"/>
  <c r="G405" i="5"/>
  <c r="H361" i="5"/>
  <c r="H335" i="5"/>
  <c r="H402" i="5"/>
  <c r="H202" i="5"/>
  <c r="G372" i="5"/>
  <c r="H170" i="5"/>
  <c r="G350" i="5"/>
  <c r="H141" i="5"/>
  <c r="G429" i="5"/>
  <c r="G229" i="5"/>
  <c r="H338" i="5"/>
  <c r="G348" i="5"/>
  <c r="H139" i="5"/>
  <c r="H367" i="5"/>
  <c r="G165" i="5"/>
  <c r="G507" i="5"/>
  <c r="G307" i="5"/>
  <c r="H399" i="5"/>
  <c r="H456" i="5"/>
  <c r="H256" i="5"/>
  <c r="H408" i="5"/>
  <c r="G376" i="5"/>
  <c r="G175" i="5"/>
  <c r="H122" i="5"/>
  <c r="G297" i="5"/>
  <c r="G192" i="5"/>
  <c r="G171" i="5"/>
  <c r="H426" i="5"/>
  <c r="H343" i="5"/>
  <c r="G310" i="5"/>
  <c r="H509" i="5"/>
  <c r="H120" i="5"/>
  <c r="H320" i="5"/>
  <c r="G500" i="5"/>
  <c r="G298" i="5"/>
  <c r="G257" i="5"/>
  <c r="G326" i="5"/>
  <c r="H234" i="5"/>
  <c r="G130" i="5"/>
  <c r="H307" i="5"/>
  <c r="G205" i="5"/>
  <c r="G502" i="5"/>
  <c r="H178" i="5"/>
  <c r="H297" i="5"/>
  <c r="G437" i="5"/>
  <c r="G186" i="5"/>
  <c r="G117" i="5"/>
  <c r="G191" i="5"/>
  <c r="H322" i="5"/>
  <c r="G468" i="5"/>
  <c r="H175" i="5"/>
  <c r="G235" i="5"/>
  <c r="G417" i="5"/>
  <c r="H413" i="5"/>
  <c r="H344" i="5"/>
  <c r="G411" i="5"/>
  <c r="H410" i="5"/>
  <c r="H405" i="5"/>
  <c r="G384" i="5"/>
  <c r="H340" i="5"/>
  <c r="H314" i="5"/>
  <c r="H392" i="5"/>
  <c r="H192" i="5"/>
  <c r="G362" i="5"/>
  <c r="G159" i="5"/>
  <c r="G340" i="5"/>
  <c r="H127" i="5"/>
  <c r="G419" i="5"/>
  <c r="G219" i="5"/>
  <c r="H278" i="5"/>
  <c r="G338" i="5"/>
  <c r="G124" i="5"/>
  <c r="H357" i="5"/>
  <c r="G153" i="5"/>
  <c r="H246" i="5"/>
  <c r="H358" i="5"/>
  <c r="G366" i="5"/>
  <c r="G199" i="5"/>
  <c r="H250" i="5"/>
  <c r="H225" i="5"/>
  <c r="G189" i="5"/>
  <c r="G152" i="5"/>
  <c r="G302" i="5"/>
  <c r="H339" i="5"/>
  <c r="G482" i="5"/>
  <c r="G339" i="5"/>
  <c r="G164" i="5"/>
  <c r="G138" i="5"/>
  <c r="H391" i="5"/>
  <c r="H323" i="5"/>
  <c r="H385" i="5"/>
  <c r="G385" i="5"/>
  <c r="H384" i="5"/>
  <c r="G363" i="5"/>
  <c r="G315" i="5"/>
  <c r="H293" i="5"/>
  <c r="H382" i="5"/>
  <c r="H181" i="5"/>
  <c r="G352" i="5"/>
  <c r="G145" i="5"/>
  <c r="G330" i="5"/>
  <c r="H229" i="5"/>
  <c r="G409" i="5"/>
  <c r="G209" i="5"/>
  <c r="H218" i="5"/>
  <c r="G328" i="5"/>
  <c r="H289" i="5"/>
  <c r="H347" i="5"/>
  <c r="G139" i="5"/>
  <c r="G487" i="5"/>
  <c r="G287" i="5"/>
  <c r="H319" i="5"/>
  <c r="H436" i="5"/>
  <c r="H236" i="5"/>
  <c r="H308" i="5"/>
  <c r="G356" i="5"/>
  <c r="G318" i="5"/>
  <c r="H362" i="5"/>
  <c r="H352" i="5"/>
  <c r="G488" i="5"/>
  <c r="G480" i="5"/>
  <c r="G142" i="5"/>
  <c r="G268" i="5"/>
  <c r="G282" i="5"/>
  <c r="H318" i="5"/>
  <c r="H370" i="5"/>
  <c r="H301" i="5"/>
  <c r="H364" i="5"/>
  <c r="G364" i="5"/>
  <c r="H363" i="5"/>
  <c r="G341" i="5"/>
  <c r="G294" i="5"/>
  <c r="H271" i="5"/>
  <c r="H219" i="5"/>
  <c r="G154" i="5"/>
  <c r="H337" i="5"/>
  <c r="H226" i="5"/>
  <c r="G273" i="5"/>
  <c r="G332" i="5"/>
  <c r="G308" i="5"/>
  <c r="H216" i="5"/>
  <c r="G172" i="5"/>
  <c r="G251" i="5"/>
  <c r="G300" i="5"/>
  <c r="G457" i="5"/>
  <c r="H230" i="5"/>
  <c r="G290" i="5"/>
  <c r="G247" i="5"/>
  <c r="H251" i="5"/>
  <c r="H154" i="5"/>
  <c r="G237" i="5"/>
  <c r="G253" i="5"/>
  <c r="G270" i="5"/>
  <c r="H348" i="5"/>
  <c r="H231" i="5"/>
  <c r="G258" i="5"/>
  <c r="H156" i="5"/>
  <c r="H332" i="5"/>
  <c r="H233" i="5"/>
  <c r="G303" i="5"/>
  <c r="H342" i="5"/>
  <c r="H409" i="5"/>
  <c r="G183" i="5"/>
  <c r="G128" i="5"/>
  <c r="H299" i="5"/>
  <c r="G214" i="5"/>
  <c r="G135" i="5"/>
  <c r="H211" i="5"/>
  <c r="G211" i="5"/>
  <c r="H210" i="5"/>
  <c r="G184" i="5"/>
  <c r="H128" i="5"/>
  <c r="H502" i="5"/>
  <c r="H302" i="5"/>
  <c r="G472" i="5"/>
  <c r="G272" i="5"/>
  <c r="G450" i="5"/>
  <c r="G250" i="5"/>
  <c r="G141" i="5"/>
  <c r="G329" i="5"/>
  <c r="H489" i="5"/>
  <c r="G448" i="5"/>
  <c r="G248" i="5"/>
  <c r="H467" i="5"/>
  <c r="H267" i="5"/>
  <c r="H279" i="5"/>
  <c r="G407" i="5"/>
  <c r="G207" i="5"/>
  <c r="H288" i="5"/>
  <c r="H356" i="5"/>
  <c r="H151" i="5"/>
  <c r="G476" i="5"/>
  <c r="G276" i="5"/>
  <c r="H124" i="5"/>
  <c r="G118" i="5"/>
  <c r="H146" i="5"/>
  <c r="G112" i="5"/>
  <c r="H117" i="5"/>
  <c r="G193" i="5"/>
  <c r="G301" i="5"/>
  <c r="G190" i="5"/>
  <c r="G185" i="5"/>
  <c r="H184" i="5"/>
  <c r="H160" i="5"/>
  <c r="H475" i="5"/>
  <c r="H492" i="5"/>
  <c r="H292" i="5"/>
  <c r="G462" i="5"/>
  <c r="G262" i="5"/>
  <c r="G440" i="5"/>
  <c r="G240" i="5"/>
  <c r="G126" i="5"/>
  <c r="G319" i="5"/>
  <c r="H469" i="5"/>
  <c r="G438" i="5"/>
  <c r="G238" i="5"/>
  <c r="H457" i="5"/>
  <c r="H257" i="5"/>
  <c r="H488" i="5"/>
  <c r="G397" i="5"/>
  <c r="G197" i="5"/>
  <c r="H248" i="5"/>
  <c r="H346" i="5"/>
  <c r="H137" i="5"/>
  <c r="G466" i="5"/>
  <c r="G266" i="5"/>
  <c r="G120" i="5"/>
  <c r="H136" i="5"/>
  <c r="G131" i="5"/>
  <c r="G499" i="5"/>
  <c r="G418" i="5"/>
  <c r="H437" i="5"/>
  <c r="H418" i="5"/>
  <c r="H177" i="5"/>
  <c r="H479" i="5"/>
  <c r="G246" i="5"/>
  <c r="G146" i="5"/>
  <c r="H390" i="5"/>
  <c r="H411" i="5"/>
  <c r="H433" i="5"/>
  <c r="H462" i="5"/>
  <c r="G432" i="5"/>
  <c r="G210" i="5"/>
  <c r="G289" i="5"/>
  <c r="G408" i="5"/>
  <c r="H227" i="5"/>
  <c r="G367" i="5"/>
  <c r="H316" i="5"/>
  <c r="G436" i="5"/>
  <c r="H169" i="5"/>
  <c r="H134" i="5"/>
  <c r="H162" i="5"/>
  <c r="H161" i="5"/>
  <c r="G161" i="5"/>
  <c r="G129" i="5"/>
  <c r="G163" i="5"/>
  <c r="H482" i="5"/>
  <c r="H282" i="5"/>
  <c r="G452" i="5"/>
  <c r="G252" i="5"/>
  <c r="G430" i="5"/>
  <c r="G230" i="5"/>
  <c r="G509" i="5"/>
  <c r="G309" i="5"/>
  <c r="H449" i="5"/>
  <c r="G428" i="5"/>
  <c r="G228" i="5"/>
  <c r="H447" i="5"/>
  <c r="H247" i="5"/>
  <c r="H448" i="5"/>
  <c r="G387" i="5"/>
  <c r="H186" i="5"/>
  <c r="H208" i="5"/>
  <c r="H336" i="5"/>
  <c r="G121" i="5"/>
  <c r="G456" i="5"/>
  <c r="G256" i="5"/>
  <c r="H158" i="5"/>
  <c r="G116" i="5"/>
  <c r="H126" i="5"/>
  <c r="H135" i="5"/>
  <c r="H454" i="5"/>
  <c r="G134" i="5"/>
  <c r="H130" i="5"/>
  <c r="H190" i="5"/>
  <c r="H493" i="5"/>
  <c r="H472" i="5"/>
  <c r="H272" i="5"/>
  <c r="G442" i="5"/>
  <c r="G242" i="5"/>
  <c r="G420" i="5"/>
  <c r="G220" i="5"/>
  <c r="G299" i="5"/>
  <c r="H419" i="5"/>
  <c r="G218" i="5"/>
  <c r="H237" i="5"/>
  <c r="G377" i="5"/>
  <c r="G176" i="5"/>
  <c r="H326" i="5"/>
  <c r="G446" i="5"/>
  <c r="H116" i="5"/>
  <c r="H501" i="5"/>
  <c r="G501" i="5"/>
  <c r="G494" i="5"/>
  <c r="H471" i="5"/>
  <c r="H262" i="5"/>
  <c r="G232" i="5"/>
  <c r="G410" i="5"/>
  <c r="G489" i="5"/>
  <c r="H389" i="5"/>
  <c r="G208" i="5"/>
  <c r="H427" i="5"/>
  <c r="H378" i="5"/>
  <c r="H164" i="5"/>
  <c r="G125" i="5"/>
  <c r="H429" i="5"/>
  <c r="G236" i="5"/>
  <c r="H133" i="5"/>
  <c r="X9" i="6"/>
  <c r="H81" i="5"/>
  <c r="H91" i="5"/>
  <c r="H101" i="5"/>
  <c r="G35" i="5"/>
  <c r="G85" i="5"/>
  <c r="H75" i="5"/>
  <c r="H108" i="5"/>
  <c r="G60" i="5"/>
  <c r="G100" i="5"/>
  <c r="H40" i="5"/>
  <c r="G71" i="5"/>
  <c r="G82" i="5"/>
  <c r="G92" i="5"/>
  <c r="G102" i="5"/>
  <c r="G55" i="5"/>
  <c r="G105" i="5"/>
  <c r="H65" i="5"/>
  <c r="H105" i="5"/>
  <c r="H38" i="5"/>
  <c r="G70" i="5"/>
  <c r="H90" i="5"/>
  <c r="G51" i="5"/>
  <c r="H42" i="5"/>
  <c r="H52" i="5"/>
  <c r="H62" i="5"/>
  <c r="H72" i="5"/>
  <c r="H82" i="5"/>
  <c r="H92" i="5"/>
  <c r="H102" i="5"/>
  <c r="G45" i="5"/>
  <c r="G95" i="5"/>
  <c r="H35" i="5"/>
  <c r="H85" i="5"/>
  <c r="H58" i="5"/>
  <c r="H98" i="5"/>
  <c r="G40" i="5"/>
  <c r="H50" i="5"/>
  <c r="G61" i="5"/>
  <c r="G33" i="5"/>
  <c r="G43" i="5"/>
  <c r="G53" i="5"/>
  <c r="G63" i="5"/>
  <c r="G73" i="5"/>
  <c r="G83" i="5"/>
  <c r="G93" i="5"/>
  <c r="G103" i="5"/>
  <c r="G65" i="5"/>
  <c r="H45" i="5"/>
  <c r="H68" i="5"/>
  <c r="G50" i="5"/>
  <c r="G110" i="5"/>
  <c r="H80" i="5"/>
  <c r="G81" i="5"/>
  <c r="H33" i="5"/>
  <c r="H43" i="5"/>
  <c r="H53" i="5"/>
  <c r="H63" i="5"/>
  <c r="H73" i="5"/>
  <c r="H83" i="5"/>
  <c r="H93" i="5"/>
  <c r="H103" i="5"/>
  <c r="G75" i="5"/>
  <c r="H55" i="5"/>
  <c r="H95" i="5"/>
  <c r="H48" i="5"/>
  <c r="G90" i="5"/>
  <c r="H60" i="5"/>
  <c r="H110" i="5"/>
  <c r="G31" i="5"/>
  <c r="G91" i="5"/>
  <c r="G34" i="5"/>
  <c r="G44" i="5"/>
  <c r="G54" i="5"/>
  <c r="G64" i="5"/>
  <c r="G74" i="5"/>
  <c r="G84" i="5"/>
  <c r="G94" i="5"/>
  <c r="G104" i="5"/>
  <c r="H34" i="5"/>
  <c r="H44" i="5"/>
  <c r="H54" i="5"/>
  <c r="H64" i="5"/>
  <c r="H74" i="5"/>
  <c r="H84" i="5"/>
  <c r="H94" i="5"/>
  <c r="H104" i="5"/>
  <c r="G36" i="5"/>
  <c r="G46" i="5"/>
  <c r="G56" i="5"/>
  <c r="G66" i="5"/>
  <c r="G76" i="5"/>
  <c r="G86" i="5"/>
  <c r="G96" i="5"/>
  <c r="G106" i="5"/>
  <c r="H36" i="5"/>
  <c r="H46" i="5"/>
  <c r="H56" i="5"/>
  <c r="H66" i="5"/>
  <c r="H76" i="5"/>
  <c r="H86" i="5"/>
  <c r="H96" i="5"/>
  <c r="H106" i="5"/>
  <c r="H88" i="5"/>
  <c r="H70" i="5"/>
  <c r="G37" i="5"/>
  <c r="G47" i="5"/>
  <c r="G57" i="5"/>
  <c r="G67" i="5"/>
  <c r="G77" i="5"/>
  <c r="G87" i="5"/>
  <c r="G97" i="5"/>
  <c r="G107" i="5"/>
  <c r="H78" i="5"/>
  <c r="G80" i="5"/>
  <c r="H100" i="5"/>
  <c r="G41" i="5"/>
  <c r="G101" i="5"/>
  <c r="H37" i="5"/>
  <c r="H47" i="5"/>
  <c r="H57" i="5"/>
  <c r="H67" i="5"/>
  <c r="H77" i="5"/>
  <c r="H87" i="5"/>
  <c r="H97" i="5"/>
  <c r="H107" i="5"/>
  <c r="G38" i="5"/>
  <c r="G48" i="5"/>
  <c r="G58" i="5"/>
  <c r="G68" i="5"/>
  <c r="G78" i="5"/>
  <c r="G88" i="5"/>
  <c r="G98" i="5"/>
  <c r="G108" i="5"/>
  <c r="G39" i="5"/>
  <c r="G49" i="5"/>
  <c r="G59" i="5"/>
  <c r="G69" i="5"/>
  <c r="G79" i="5"/>
  <c r="G89" i="5"/>
  <c r="G99" i="5"/>
  <c r="G109" i="5"/>
  <c r="H39" i="5"/>
  <c r="H49" i="5"/>
  <c r="H59" i="5"/>
  <c r="H69" i="5"/>
  <c r="H79" i="5"/>
  <c r="H89" i="5"/>
  <c r="H99" i="5"/>
  <c r="H109" i="5"/>
  <c r="H31" i="5"/>
  <c r="H61" i="5"/>
  <c r="H32" i="5"/>
  <c r="G52" i="5"/>
  <c r="G32" i="5"/>
  <c r="H51" i="5"/>
  <c r="G72" i="5"/>
  <c r="G42" i="5"/>
  <c r="H41" i="5"/>
  <c r="G62" i="5"/>
  <c r="H71" i="5"/>
  <c r="G12" i="5"/>
  <c r="G22" i="5"/>
  <c r="H12" i="5"/>
  <c r="H22" i="5"/>
  <c r="H21" i="5"/>
  <c r="G13" i="5"/>
  <c r="G23" i="5"/>
  <c r="H29" i="5"/>
  <c r="G30" i="5"/>
  <c r="H13" i="5"/>
  <c r="H23" i="5"/>
  <c r="H19" i="5"/>
  <c r="G14" i="5"/>
  <c r="G24" i="5"/>
  <c r="H14" i="5"/>
  <c r="H24" i="5"/>
  <c r="G15" i="5"/>
  <c r="G25" i="5"/>
  <c r="H15" i="5"/>
  <c r="H25" i="5"/>
  <c r="G20" i="5"/>
  <c r="G16" i="5"/>
  <c r="G26" i="5"/>
  <c r="G29" i="5"/>
  <c r="H16" i="5"/>
  <c r="H26" i="5"/>
  <c r="G17" i="5"/>
  <c r="G27" i="5"/>
  <c r="H17" i="5"/>
  <c r="H27" i="5"/>
  <c r="G18" i="5"/>
  <c r="G28" i="5"/>
  <c r="H18" i="5"/>
  <c r="H28" i="5"/>
  <c r="G19" i="5"/>
  <c r="H20" i="5"/>
  <c r="H30" i="5"/>
  <c r="G21" i="5"/>
  <c r="H11" i="5"/>
  <c r="G11" i="5"/>
  <c r="J11" i="5" l="1" a="1"/>
  <c r="J11" i="5" s="1"/>
  <c r="D11" i="6" s="1"/>
  <c r="D75" i="6" l="1"/>
  <c r="E143" i="6"/>
  <c r="E426" i="6"/>
  <c r="D27" i="6"/>
  <c r="D439" i="6"/>
  <c r="E53" i="6"/>
  <c r="E446" i="6"/>
  <c r="D48" i="6"/>
  <c r="D265" i="6"/>
  <c r="D107" i="6"/>
  <c r="E129" i="6"/>
  <c r="E247" i="6"/>
  <c r="D136" i="6"/>
  <c r="D300" i="6"/>
  <c r="E171" i="6"/>
  <c r="D266" i="6"/>
  <c r="E462" i="6"/>
  <c r="E329" i="6"/>
  <c r="E121" i="6"/>
  <c r="D28" i="6"/>
  <c r="E120" i="6"/>
  <c r="E491" i="6"/>
  <c r="E425" i="6"/>
  <c r="E453" i="6"/>
  <c r="D429" i="6"/>
  <c r="D334" i="6"/>
  <c r="E211" i="6"/>
  <c r="D145" i="6"/>
  <c r="D58" i="6"/>
  <c r="D220" i="6"/>
  <c r="E293" i="6"/>
  <c r="D474" i="6"/>
  <c r="E17" i="6"/>
  <c r="D290" i="6"/>
  <c r="E281" i="6"/>
  <c r="D335" i="6"/>
  <c r="E73" i="6"/>
  <c r="D420" i="6"/>
  <c r="D363" i="6"/>
  <c r="E164" i="6"/>
  <c r="E493" i="6"/>
  <c r="E339" i="6"/>
  <c r="D77" i="6"/>
  <c r="D423" i="6"/>
  <c r="D346" i="6"/>
  <c r="E103" i="6"/>
  <c r="D466" i="6"/>
  <c r="E26" i="6"/>
  <c r="E413" i="6"/>
  <c r="E432" i="6"/>
  <c r="D477" i="6"/>
  <c r="D272" i="6"/>
  <c r="D74" i="6"/>
  <c r="E374" i="6"/>
  <c r="E175" i="6"/>
  <c r="E46" i="6"/>
  <c r="D49" i="6"/>
  <c r="D158" i="6"/>
  <c r="E200" i="6"/>
  <c r="D369" i="6"/>
  <c r="E437" i="6"/>
  <c r="E435" i="6"/>
  <c r="D391" i="6"/>
  <c r="D135" i="6"/>
  <c r="E422" i="6"/>
  <c r="D66" i="6"/>
  <c r="E393" i="6"/>
  <c r="E68" i="6"/>
  <c r="D275" i="6"/>
  <c r="D61" i="6"/>
  <c r="E138" i="6"/>
  <c r="D47" i="6"/>
  <c r="E34" i="6"/>
  <c r="E11" i="6"/>
  <c r="E44" i="6"/>
  <c r="D62" i="6"/>
  <c r="D465" i="6"/>
  <c r="E337" i="6"/>
  <c r="D336" i="6"/>
  <c r="E348" i="6"/>
  <c r="E321" i="6"/>
  <c r="D108" i="6"/>
  <c r="D20" i="6"/>
  <c r="D23" i="6"/>
  <c r="D125" i="6"/>
  <c r="E177" i="6"/>
  <c r="E445" i="6"/>
  <c r="D17" i="6"/>
  <c r="D449" i="6"/>
  <c r="D163" i="6"/>
  <c r="D76" i="6"/>
  <c r="E87" i="6"/>
  <c r="E128" i="6"/>
  <c r="D51" i="6"/>
  <c r="D325" i="6"/>
  <c r="E107" i="6"/>
  <c r="D146" i="6"/>
  <c r="E117" i="6"/>
  <c r="D345" i="6"/>
  <c r="E328" i="6"/>
  <c r="E217" i="6"/>
  <c r="E174" i="6"/>
  <c r="E338" i="6"/>
  <c r="E91" i="6"/>
  <c r="E224" i="6"/>
  <c r="E349" i="6"/>
  <c r="D121" i="6"/>
  <c r="E234" i="6"/>
  <c r="E35" i="6"/>
  <c r="E93" i="6"/>
  <c r="E244" i="6"/>
  <c r="D138" i="6"/>
  <c r="E291" i="6"/>
  <c r="D64" i="6"/>
  <c r="D39" i="6"/>
  <c r="E322" i="6"/>
  <c r="D111" i="6"/>
  <c r="D134" i="6"/>
  <c r="E380" i="6"/>
  <c r="E192" i="6"/>
  <c r="D472" i="6"/>
  <c r="D274" i="6"/>
  <c r="D80" i="6"/>
  <c r="D33" i="6"/>
  <c r="E436" i="6"/>
  <c r="D43" i="6"/>
  <c r="D100" i="6"/>
  <c r="D464" i="6"/>
  <c r="E427" i="6"/>
  <c r="D280" i="6"/>
  <c r="E24" i="6"/>
  <c r="D88" i="6"/>
  <c r="E149" i="6"/>
  <c r="D243" i="6"/>
  <c r="E268" i="6"/>
  <c r="D307" i="6"/>
  <c r="D480" i="6"/>
  <c r="D72" i="6"/>
  <c r="D475" i="6"/>
  <c r="E502" i="6"/>
  <c r="D500" i="6"/>
  <c r="D132" i="6"/>
  <c r="E469" i="6"/>
  <c r="E152" i="6"/>
  <c r="E57" i="6"/>
  <c r="D142" i="6"/>
  <c r="E45" i="6"/>
  <c r="D29" i="6"/>
  <c r="E122" i="6"/>
  <c r="D262" i="6"/>
  <c r="E165" i="6"/>
  <c r="E190" i="6"/>
  <c r="E13" i="6"/>
  <c r="D322" i="6"/>
  <c r="E424" i="6"/>
  <c r="E225" i="6"/>
  <c r="E166" i="6"/>
  <c r="D169" i="6"/>
  <c r="E320" i="6"/>
  <c r="E42" i="6"/>
  <c r="D137" i="6"/>
  <c r="D332" i="6"/>
  <c r="E226" i="6"/>
  <c r="D229" i="6"/>
  <c r="E71" i="6"/>
  <c r="E173" i="6"/>
  <c r="E202" i="6"/>
  <c r="D342" i="6"/>
  <c r="D144" i="6"/>
  <c r="E444" i="6"/>
  <c r="E245" i="6"/>
  <c r="E236" i="6"/>
  <c r="D239" i="6"/>
  <c r="D368" i="6"/>
  <c r="E390" i="6"/>
  <c r="D441" i="6"/>
  <c r="E366" i="6"/>
  <c r="E357" i="6"/>
  <c r="D324" i="6"/>
  <c r="E423" i="6"/>
  <c r="D90" i="6"/>
  <c r="D344" i="6"/>
  <c r="E261" i="6"/>
  <c r="E69" i="6"/>
  <c r="D173" i="6"/>
  <c r="D126" i="6"/>
  <c r="D223" i="6"/>
  <c r="E139" i="6"/>
  <c r="D233" i="6"/>
  <c r="E148" i="6"/>
  <c r="E312" i="6"/>
  <c r="E269" i="6"/>
  <c r="E183" i="6"/>
  <c r="D326" i="6"/>
  <c r="D373" i="6"/>
  <c r="D490" i="6"/>
  <c r="E153" i="6"/>
  <c r="D122" i="6"/>
  <c r="E25" i="6"/>
  <c r="E187" i="6"/>
  <c r="D433" i="6"/>
  <c r="E468" i="6"/>
  <c r="E133" i="6"/>
  <c r="D443" i="6"/>
  <c r="E180" i="6"/>
  <c r="E442" i="6"/>
  <c r="E364" i="6"/>
  <c r="E36" i="6"/>
  <c r="D148" i="6"/>
  <c r="D291" i="6"/>
  <c r="E77" i="6"/>
  <c r="D124" i="6"/>
  <c r="D278" i="6"/>
  <c r="E353" i="6"/>
  <c r="E141" i="6"/>
  <c r="E434" i="6"/>
  <c r="E235" i="6"/>
  <c r="D348" i="6"/>
  <c r="D387" i="6"/>
  <c r="D161" i="6"/>
  <c r="D461" i="6"/>
  <c r="E447" i="6"/>
  <c r="E51" i="6"/>
  <c r="D462" i="6"/>
  <c r="D264" i="6"/>
  <c r="D65" i="6"/>
  <c r="E365" i="6"/>
  <c r="E246" i="6"/>
  <c r="D249" i="6"/>
  <c r="D378" i="6"/>
  <c r="E400" i="6"/>
  <c r="E375" i="6"/>
  <c r="D476" i="6"/>
  <c r="E376" i="6"/>
  <c r="E278" i="6"/>
  <c r="D379" i="6"/>
  <c r="E279" i="6"/>
  <c r="D288" i="6"/>
  <c r="D230" i="6"/>
  <c r="E130" i="6"/>
  <c r="D451" i="6"/>
  <c r="D227" i="6"/>
  <c r="D357" i="6"/>
  <c r="E461" i="6"/>
  <c r="E27" i="6"/>
  <c r="D471" i="6"/>
  <c r="D117" i="6"/>
  <c r="D282" i="6"/>
  <c r="D383" i="6"/>
  <c r="D284" i="6"/>
  <c r="E384" i="6"/>
  <c r="D285" i="6"/>
  <c r="E385" i="6"/>
  <c r="D286" i="6"/>
  <c r="E386" i="6"/>
  <c r="E288" i="6"/>
  <c r="E488" i="6"/>
  <c r="E89" i="6"/>
  <c r="E489" i="6"/>
  <c r="D40" i="6"/>
  <c r="E140" i="6"/>
  <c r="D261" i="6"/>
  <c r="E487" i="6"/>
  <c r="D351" i="6"/>
  <c r="D287" i="6"/>
  <c r="E23" i="6"/>
  <c r="D57" i="6"/>
  <c r="D237" i="6"/>
  <c r="E471" i="6"/>
  <c r="D381" i="6"/>
  <c r="E272" i="6"/>
  <c r="E147" i="6"/>
  <c r="D92" i="6"/>
  <c r="D292" i="6"/>
  <c r="D492" i="6"/>
  <c r="D193" i="6"/>
  <c r="D393" i="6"/>
  <c r="D94" i="6"/>
  <c r="D294" i="6"/>
  <c r="D494" i="6"/>
  <c r="E194" i="6"/>
  <c r="E394" i="6"/>
  <c r="D95" i="6"/>
  <c r="D295" i="6"/>
  <c r="D495" i="6"/>
  <c r="E195" i="6"/>
  <c r="E395" i="6"/>
  <c r="D96" i="6"/>
  <c r="D296" i="6"/>
  <c r="D496" i="6"/>
  <c r="E196" i="6"/>
  <c r="E396" i="6"/>
  <c r="E98" i="6"/>
  <c r="E298" i="6"/>
  <c r="E498" i="6"/>
  <c r="D199" i="6"/>
  <c r="D399" i="6"/>
  <c r="E99" i="6"/>
  <c r="E299" i="6"/>
  <c r="E499" i="6"/>
  <c r="D318" i="6"/>
  <c r="D50" i="6"/>
  <c r="D250" i="6"/>
  <c r="D450" i="6"/>
  <c r="E150" i="6"/>
  <c r="E350" i="6"/>
  <c r="D276" i="6"/>
  <c r="E478" i="6"/>
  <c r="D430" i="6"/>
  <c r="D327" i="6"/>
  <c r="D371" i="6"/>
  <c r="E172" i="6"/>
  <c r="D183" i="6"/>
  <c r="E184" i="6"/>
  <c r="E185" i="6"/>
  <c r="E186" i="6"/>
  <c r="D189" i="6"/>
  <c r="E340" i="6"/>
  <c r="D191" i="6"/>
  <c r="D358" i="6"/>
  <c r="E222" i="6"/>
  <c r="E33" i="6"/>
  <c r="E351" i="6"/>
  <c r="D18" i="6"/>
  <c r="E52" i="6"/>
  <c r="E83" i="6"/>
  <c r="E333" i="6"/>
  <c r="E82" i="6"/>
  <c r="E283" i="6"/>
  <c r="E402" i="6"/>
  <c r="E181" i="6"/>
  <c r="D102" i="6"/>
  <c r="D302" i="6"/>
  <c r="D502" i="6"/>
  <c r="D203" i="6"/>
  <c r="D403" i="6"/>
  <c r="D104" i="6"/>
  <c r="D304" i="6"/>
  <c r="D504" i="6"/>
  <c r="E204" i="6"/>
  <c r="E404" i="6"/>
  <c r="D105" i="6"/>
  <c r="D305" i="6"/>
  <c r="D505" i="6"/>
  <c r="E205" i="6"/>
  <c r="E405" i="6"/>
  <c r="D106" i="6"/>
  <c r="D306" i="6"/>
  <c r="D506" i="6"/>
  <c r="E206" i="6"/>
  <c r="E406" i="6"/>
  <c r="E108" i="6"/>
  <c r="E308" i="6"/>
  <c r="E508" i="6"/>
  <c r="D209" i="6"/>
  <c r="D409" i="6"/>
  <c r="E109" i="6"/>
  <c r="E309" i="6"/>
  <c r="E509" i="6"/>
  <c r="D328" i="6"/>
  <c r="D60" i="6"/>
  <c r="D260" i="6"/>
  <c r="D460" i="6"/>
  <c r="E160" i="6"/>
  <c r="E360" i="6"/>
  <c r="E176" i="6"/>
  <c r="E78" i="6"/>
  <c r="D179" i="6"/>
  <c r="E79" i="6"/>
  <c r="E479" i="6"/>
  <c r="D30" i="6"/>
  <c r="E330" i="6"/>
  <c r="D157" i="6"/>
  <c r="E251" i="6"/>
  <c r="E313" i="6"/>
  <c r="D447" i="6"/>
  <c r="D171" i="6"/>
  <c r="D507" i="6"/>
  <c r="D82" i="6"/>
  <c r="D482" i="6"/>
  <c r="D84" i="6"/>
  <c r="D484" i="6"/>
  <c r="D85" i="6"/>
  <c r="D485" i="6"/>
  <c r="D86" i="6"/>
  <c r="D486" i="6"/>
  <c r="E88" i="6"/>
  <c r="D389" i="6"/>
  <c r="E289" i="6"/>
  <c r="D298" i="6"/>
  <c r="D240" i="6"/>
  <c r="D440" i="6"/>
  <c r="D37" i="6"/>
  <c r="E481" i="6"/>
  <c r="E492" i="6"/>
  <c r="E63" i="6"/>
  <c r="E292" i="6"/>
  <c r="E391" i="6"/>
  <c r="E41" i="6"/>
  <c r="E347" i="6"/>
  <c r="E92" i="6"/>
  <c r="D257" i="6"/>
  <c r="E323" i="6"/>
  <c r="E457" i="6"/>
  <c r="E62" i="6"/>
  <c r="D491" i="6"/>
  <c r="D97" i="6"/>
  <c r="E317" i="6"/>
  <c r="E47" i="6"/>
  <c r="E81" i="6"/>
  <c r="E112" i="6"/>
  <c r="E497" i="6"/>
  <c r="D211" i="6"/>
  <c r="D21" i="6"/>
  <c r="D501" i="6"/>
  <c r="E213" i="6"/>
  <c r="D112" i="6"/>
  <c r="D312" i="6"/>
  <c r="D13" i="6"/>
  <c r="D213" i="6"/>
  <c r="D413" i="6"/>
  <c r="D114" i="6"/>
  <c r="D314" i="6"/>
  <c r="E14" i="6"/>
  <c r="E214" i="6"/>
  <c r="E414" i="6"/>
  <c r="D115" i="6"/>
  <c r="D315" i="6"/>
  <c r="E15" i="6"/>
  <c r="E215" i="6"/>
  <c r="E415" i="6"/>
  <c r="D116" i="6"/>
  <c r="D316" i="6"/>
  <c r="E16" i="6"/>
  <c r="E216" i="6"/>
  <c r="E416" i="6"/>
  <c r="E118" i="6"/>
  <c r="E318" i="6"/>
  <c r="D19" i="6"/>
  <c r="D219" i="6"/>
  <c r="D419" i="6"/>
  <c r="E119" i="6"/>
  <c r="E319" i="6"/>
  <c r="D128" i="6"/>
  <c r="D338" i="6"/>
  <c r="D70" i="6"/>
  <c r="D270" i="6"/>
  <c r="D470" i="6"/>
  <c r="E170" i="6"/>
  <c r="E370" i="6"/>
  <c r="D101" i="6"/>
  <c r="E237" i="6"/>
  <c r="D253" i="6"/>
  <c r="E55" i="6"/>
  <c r="E456" i="6"/>
  <c r="D459" i="6"/>
  <c r="D388" i="6"/>
  <c r="E253" i="6"/>
  <c r="E72" i="6"/>
  <c r="D263" i="6"/>
  <c r="D366" i="6"/>
  <c r="E220" i="6"/>
  <c r="D167" i="6"/>
  <c r="D147" i="6"/>
  <c r="D73" i="6"/>
  <c r="D273" i="6"/>
  <c r="D473" i="6"/>
  <c r="D174" i="6"/>
  <c r="D374" i="6"/>
  <c r="E74" i="6"/>
  <c r="E274" i="6"/>
  <c r="E474" i="6"/>
  <c r="D175" i="6"/>
  <c r="D375" i="6"/>
  <c r="E75" i="6"/>
  <c r="E275" i="6"/>
  <c r="E475" i="6"/>
  <c r="D176" i="6"/>
  <c r="D376" i="6"/>
  <c r="E76" i="6"/>
  <c r="E276" i="6"/>
  <c r="E476" i="6"/>
  <c r="E178" i="6"/>
  <c r="E378" i="6"/>
  <c r="D79" i="6"/>
  <c r="D279" i="6"/>
  <c r="D479" i="6"/>
  <c r="E179" i="6"/>
  <c r="E379" i="6"/>
  <c r="D188" i="6"/>
  <c r="D408" i="6"/>
  <c r="D130" i="6"/>
  <c r="D330" i="6"/>
  <c r="E30" i="6"/>
  <c r="E230" i="6"/>
  <c r="E430" i="6"/>
  <c r="E102" i="6"/>
  <c r="D271" i="6"/>
  <c r="E54" i="6"/>
  <c r="E56" i="6"/>
  <c r="D510" i="6"/>
  <c r="E182" i="6"/>
  <c r="E113" i="6"/>
  <c r="D362" i="6"/>
  <c r="E64" i="6"/>
  <c r="D166" i="6"/>
  <c r="E168" i="6"/>
  <c r="D469" i="6"/>
  <c r="E169" i="6"/>
  <c r="D417" i="6"/>
  <c r="D172" i="6"/>
  <c r="D251" i="6"/>
  <c r="E401" i="6"/>
  <c r="D382" i="6"/>
  <c r="D384" i="6"/>
  <c r="D185" i="6"/>
  <c r="E285" i="6"/>
  <c r="E485" i="6"/>
  <c r="D186" i="6"/>
  <c r="D386" i="6"/>
  <c r="E86" i="6"/>
  <c r="E286" i="6"/>
  <c r="E188" i="6"/>
  <c r="D489" i="6"/>
  <c r="D418" i="6"/>
  <c r="D140" i="6"/>
  <c r="D340" i="6"/>
  <c r="E40" i="6"/>
  <c r="E240" i="6"/>
  <c r="E440" i="6"/>
  <c r="D53" i="6"/>
  <c r="E359" i="6"/>
  <c r="E303" i="6"/>
  <c r="D365" i="6"/>
  <c r="D120" i="6"/>
  <c r="E162" i="6"/>
  <c r="E273" i="6"/>
  <c r="D487" i="6"/>
  <c r="E307" i="6"/>
  <c r="D184" i="6"/>
  <c r="E486" i="6"/>
  <c r="D38" i="6"/>
  <c r="E373" i="6"/>
  <c r="E212" i="6"/>
  <c r="E477" i="6"/>
  <c r="D192" i="6"/>
  <c r="D392" i="6"/>
  <c r="D493" i="6"/>
  <c r="D194" i="6"/>
  <c r="D394" i="6"/>
  <c r="E94" i="6"/>
  <c r="E294" i="6"/>
  <c r="E494" i="6"/>
  <c r="D195" i="6"/>
  <c r="D395" i="6"/>
  <c r="E95" i="6"/>
  <c r="E295" i="6"/>
  <c r="E495" i="6"/>
  <c r="D196" i="6"/>
  <c r="D396" i="6"/>
  <c r="E96" i="6"/>
  <c r="E296" i="6"/>
  <c r="E496" i="6"/>
  <c r="E198" i="6"/>
  <c r="E398" i="6"/>
  <c r="D99" i="6"/>
  <c r="D299" i="6"/>
  <c r="D499" i="6"/>
  <c r="E199" i="6"/>
  <c r="E399" i="6"/>
  <c r="D208" i="6"/>
  <c r="D428" i="6"/>
  <c r="D150" i="6"/>
  <c r="D350" i="6"/>
  <c r="E50" i="6"/>
  <c r="E250" i="6"/>
  <c r="E450" i="6"/>
  <c r="E221" i="6"/>
  <c r="E243" i="6"/>
  <c r="D154" i="6"/>
  <c r="D156" i="6"/>
  <c r="E210" i="6"/>
  <c r="D488" i="6"/>
  <c r="E277" i="6"/>
  <c r="E377" i="6"/>
  <c r="D364" i="6"/>
  <c r="E465" i="6"/>
  <c r="E466" i="6"/>
  <c r="D269" i="6"/>
  <c r="E369" i="6"/>
  <c r="E452" i="6"/>
  <c r="D372" i="6"/>
  <c r="E482" i="6"/>
  <c r="D181" i="6"/>
  <c r="D182" i="6"/>
  <c r="E284" i="6"/>
  <c r="D89" i="6"/>
  <c r="E31" i="6"/>
  <c r="E301" i="6"/>
  <c r="E433" i="6"/>
  <c r="E21" i="6"/>
  <c r="D93" i="6"/>
  <c r="E383" i="6"/>
  <c r="E382" i="6"/>
  <c r="D71" i="6"/>
  <c r="D481" i="6"/>
  <c r="E67" i="6"/>
  <c r="E262" i="6"/>
  <c r="E197" i="6"/>
  <c r="D267" i="6"/>
  <c r="E332" i="6"/>
  <c r="E371" i="6"/>
  <c r="E407" i="6"/>
  <c r="E467" i="6"/>
  <c r="D247" i="6"/>
  <c r="D78" i="6"/>
  <c r="D308" i="6"/>
  <c r="E507" i="6"/>
  <c r="D202" i="6"/>
  <c r="D402" i="6"/>
  <c r="D103" i="6"/>
  <c r="D303" i="6"/>
  <c r="D503" i="6"/>
  <c r="D204" i="6"/>
  <c r="D404" i="6"/>
  <c r="E104" i="6"/>
  <c r="E304" i="6"/>
  <c r="E504" i="6"/>
  <c r="D205" i="6"/>
  <c r="D405" i="6"/>
  <c r="E105" i="6"/>
  <c r="E305" i="6"/>
  <c r="E505" i="6"/>
  <c r="D206" i="6"/>
  <c r="D406" i="6"/>
  <c r="E106" i="6"/>
  <c r="E306" i="6"/>
  <c r="E506" i="6"/>
  <c r="E208" i="6"/>
  <c r="E408" i="6"/>
  <c r="D109" i="6"/>
  <c r="D309" i="6"/>
  <c r="D509" i="6"/>
  <c r="E209" i="6"/>
  <c r="E409" i="6"/>
  <c r="D218" i="6"/>
  <c r="D438" i="6"/>
  <c r="D160" i="6"/>
  <c r="D360" i="6"/>
  <c r="E60" i="6"/>
  <c r="E260" i="6"/>
  <c r="E460" i="6"/>
  <c r="E43" i="6"/>
  <c r="D87" i="6"/>
  <c r="D453" i="6"/>
  <c r="D355" i="6"/>
  <c r="D356" i="6"/>
  <c r="D259" i="6"/>
  <c r="D110" i="6"/>
  <c r="E132" i="6"/>
  <c r="D463" i="6"/>
  <c r="E265" i="6"/>
  <c r="D69" i="6"/>
  <c r="D178" i="6"/>
  <c r="E287" i="6"/>
  <c r="E233" i="6"/>
  <c r="E367" i="6"/>
  <c r="D201" i="6"/>
  <c r="E443" i="6"/>
  <c r="E484" i="6"/>
  <c r="D289" i="6"/>
  <c r="E282" i="6"/>
  <c r="D341" i="6"/>
  <c r="D277" i="6"/>
  <c r="D293" i="6"/>
  <c r="E417" i="6"/>
  <c r="E387" i="6"/>
  <c r="D98" i="6"/>
  <c r="E32" i="6"/>
  <c r="E123" i="6"/>
  <c r="D297" i="6"/>
  <c r="E231" i="6"/>
  <c r="D301" i="6"/>
  <c r="E363" i="6"/>
  <c r="E403" i="6"/>
  <c r="E441" i="6"/>
  <c r="E22" i="6"/>
  <c r="D281" i="6"/>
  <c r="E137" i="6"/>
  <c r="E341" i="6"/>
  <c r="D12" i="6"/>
  <c r="D212" i="6"/>
  <c r="D412" i="6"/>
  <c r="D113" i="6"/>
  <c r="D313" i="6"/>
  <c r="D14" i="6"/>
  <c r="D214" i="6"/>
  <c r="D414" i="6"/>
  <c r="E114" i="6"/>
  <c r="E314" i="6"/>
  <c r="D15" i="6"/>
  <c r="D215" i="6"/>
  <c r="D415" i="6"/>
  <c r="E115" i="6"/>
  <c r="E315" i="6"/>
  <c r="D16" i="6"/>
  <c r="D216" i="6"/>
  <c r="D416" i="6"/>
  <c r="E116" i="6"/>
  <c r="E316" i="6"/>
  <c r="E18" i="6"/>
  <c r="E218" i="6"/>
  <c r="E418" i="6"/>
  <c r="D119" i="6"/>
  <c r="D319" i="6"/>
  <c r="E19" i="6"/>
  <c r="E219" i="6"/>
  <c r="E419" i="6"/>
  <c r="D228" i="6"/>
  <c r="D448" i="6"/>
  <c r="D170" i="6"/>
  <c r="D370" i="6"/>
  <c r="E70" i="6"/>
  <c r="E270" i="6"/>
  <c r="E470" i="6"/>
  <c r="D352" i="6"/>
  <c r="E159" i="6"/>
  <c r="D221" i="6"/>
  <c r="E264" i="6"/>
  <c r="E20" i="6"/>
  <c r="E252" i="6"/>
  <c r="D311" i="6"/>
  <c r="D321" i="6"/>
  <c r="E267" i="6"/>
  <c r="D483" i="6"/>
  <c r="E388" i="6"/>
  <c r="E501" i="6"/>
  <c r="D222" i="6"/>
  <c r="D323" i="6"/>
  <c r="D24" i="6"/>
  <c r="D224" i="6"/>
  <c r="D424" i="6"/>
  <c r="E324" i="6"/>
  <c r="D425" i="6"/>
  <c r="E125" i="6"/>
  <c r="E325" i="6"/>
  <c r="D26" i="6"/>
  <c r="D226" i="6"/>
  <c r="D426" i="6"/>
  <c r="E126" i="6"/>
  <c r="E326" i="6"/>
  <c r="E28" i="6"/>
  <c r="E228" i="6"/>
  <c r="E428" i="6"/>
  <c r="D129" i="6"/>
  <c r="D329" i="6"/>
  <c r="E29" i="6"/>
  <c r="E229" i="6"/>
  <c r="E429" i="6"/>
  <c r="D238" i="6"/>
  <c r="D458" i="6"/>
  <c r="D180" i="6"/>
  <c r="D380" i="6"/>
  <c r="E80" i="6"/>
  <c r="E280" i="6"/>
  <c r="E480" i="6"/>
  <c r="D151" i="6"/>
  <c r="E207" i="6"/>
  <c r="D152" i="6"/>
  <c r="E254" i="6"/>
  <c r="E455" i="6"/>
  <c r="E358" i="6"/>
  <c r="D310" i="6"/>
  <c r="D131" i="6"/>
  <c r="D162" i="6"/>
  <c r="E464" i="6"/>
  <c r="E266" i="6"/>
  <c r="D320" i="6"/>
  <c r="E411" i="6"/>
  <c r="D197" i="6"/>
  <c r="D467" i="6"/>
  <c r="D283" i="6"/>
  <c r="E85" i="6"/>
  <c r="E389" i="6"/>
  <c r="E352" i="6"/>
  <c r="E163" i="6"/>
  <c r="E451" i="6"/>
  <c r="E61" i="6"/>
  <c r="E263" i="6"/>
  <c r="E473" i="6"/>
  <c r="D81" i="6"/>
  <c r="E203" i="6"/>
  <c r="D22" i="6"/>
  <c r="D123" i="6"/>
  <c r="E124" i="6"/>
  <c r="D68" i="6"/>
  <c r="E161" i="6"/>
  <c r="D91" i="6"/>
  <c r="E191" i="6"/>
  <c r="D361" i="6"/>
  <c r="E297" i="6"/>
  <c r="E362" i="6"/>
  <c r="E431" i="6"/>
  <c r="E381" i="6"/>
  <c r="E503" i="6"/>
  <c r="D141" i="6"/>
  <c r="E343" i="6"/>
  <c r="E271" i="6"/>
  <c r="D407" i="6"/>
  <c r="D32" i="6"/>
  <c r="D232" i="6"/>
  <c r="D432" i="6"/>
  <c r="D133" i="6"/>
  <c r="D333" i="6"/>
  <c r="D34" i="6"/>
  <c r="D234" i="6"/>
  <c r="D434" i="6"/>
  <c r="E134" i="6"/>
  <c r="E334" i="6"/>
  <c r="D35" i="6"/>
  <c r="D235" i="6"/>
  <c r="D435" i="6"/>
  <c r="E135" i="6"/>
  <c r="E335" i="6"/>
  <c r="D36" i="6"/>
  <c r="D236" i="6"/>
  <c r="D436" i="6"/>
  <c r="E136" i="6"/>
  <c r="E336" i="6"/>
  <c r="E38" i="6"/>
  <c r="E238" i="6"/>
  <c r="E438" i="6"/>
  <c r="D139" i="6"/>
  <c r="D339" i="6"/>
  <c r="E39" i="6"/>
  <c r="E239" i="6"/>
  <c r="E439" i="6"/>
  <c r="D248" i="6"/>
  <c r="D468" i="6"/>
  <c r="D190" i="6"/>
  <c r="D390" i="6"/>
  <c r="E90" i="6"/>
  <c r="E290" i="6"/>
  <c r="E490" i="6"/>
  <c r="D187" i="6"/>
  <c r="E111" i="6"/>
  <c r="E454" i="6"/>
  <c r="E158" i="6"/>
  <c r="E410" i="6"/>
  <c r="D421" i="6"/>
  <c r="E241" i="6"/>
  <c r="E302" i="6"/>
  <c r="E142" i="6"/>
  <c r="D63" i="6"/>
  <c r="D164" i="6"/>
  <c r="E65" i="6"/>
  <c r="E66" i="6"/>
  <c r="E368" i="6"/>
  <c r="D398" i="6"/>
  <c r="D217" i="6"/>
  <c r="D177" i="6"/>
  <c r="E421" i="6"/>
  <c r="E342" i="6"/>
  <c r="D83" i="6"/>
  <c r="D385" i="6"/>
  <c r="E189" i="6"/>
  <c r="E232" i="6"/>
  <c r="E127" i="6"/>
  <c r="E327" i="6"/>
  <c r="E397" i="6"/>
  <c r="E372" i="6"/>
  <c r="D225" i="6"/>
  <c r="E97" i="6"/>
  <c r="D118" i="6"/>
  <c r="E392" i="6"/>
  <c r="D397" i="6"/>
  <c r="E463" i="6"/>
  <c r="D401" i="6"/>
  <c r="E412" i="6"/>
  <c r="D207" i="6"/>
  <c r="D377" i="6"/>
  <c r="D337" i="6"/>
  <c r="E472" i="6"/>
  <c r="D42" i="6"/>
  <c r="D242" i="6"/>
  <c r="D442" i="6"/>
  <c r="D143" i="6"/>
  <c r="D343" i="6"/>
  <c r="D44" i="6"/>
  <c r="D244" i="6"/>
  <c r="D444" i="6"/>
  <c r="E144" i="6"/>
  <c r="E344" i="6"/>
  <c r="D45" i="6"/>
  <c r="D245" i="6"/>
  <c r="D445" i="6"/>
  <c r="E145" i="6"/>
  <c r="E345" i="6"/>
  <c r="D46" i="6"/>
  <c r="D246" i="6"/>
  <c r="D446" i="6"/>
  <c r="E146" i="6"/>
  <c r="E346" i="6"/>
  <c r="E48" i="6"/>
  <c r="E248" i="6"/>
  <c r="E448" i="6"/>
  <c r="D149" i="6"/>
  <c r="D349" i="6"/>
  <c r="E49" i="6"/>
  <c r="E249" i="6"/>
  <c r="E449" i="6"/>
  <c r="D258" i="6"/>
  <c r="D478" i="6"/>
  <c r="D200" i="6"/>
  <c r="D400" i="6"/>
  <c r="E100" i="6"/>
  <c r="E300" i="6"/>
  <c r="E500" i="6"/>
  <c r="D457" i="6"/>
  <c r="E167" i="6"/>
  <c r="D347" i="6"/>
  <c r="D354" i="6"/>
  <c r="D155" i="6"/>
  <c r="E255" i="6"/>
  <c r="E256" i="6"/>
  <c r="D59" i="6"/>
  <c r="D168" i="6"/>
  <c r="E201" i="6"/>
  <c r="D165" i="6"/>
  <c r="E420" i="6"/>
  <c r="E101" i="6"/>
  <c r="D367" i="6"/>
  <c r="E131" i="6"/>
  <c r="E242" i="6"/>
  <c r="E84" i="6"/>
  <c r="D198" i="6"/>
  <c r="E12" i="6"/>
  <c r="D231" i="6"/>
  <c r="D41" i="6"/>
  <c r="E157" i="6"/>
  <c r="E331" i="6"/>
  <c r="E311" i="6"/>
  <c r="D422" i="6"/>
  <c r="D25" i="6"/>
  <c r="E483" i="6"/>
  <c r="E37" i="6"/>
  <c r="E193" i="6"/>
  <c r="E223" i="6"/>
  <c r="D331" i="6"/>
  <c r="D67" i="6"/>
  <c r="D127" i="6"/>
  <c r="E227" i="6"/>
  <c r="E151" i="6"/>
  <c r="E257" i="6"/>
  <c r="D427" i="6"/>
  <c r="E361" i="6"/>
  <c r="D431" i="6"/>
  <c r="D497" i="6"/>
  <c r="D437" i="6"/>
  <c r="D317" i="6"/>
  <c r="D241" i="6"/>
  <c r="D411" i="6"/>
  <c r="D498" i="6"/>
  <c r="D31" i="6"/>
  <c r="D52" i="6"/>
  <c r="D252" i="6"/>
  <c r="D452" i="6"/>
  <c r="D153" i="6"/>
  <c r="D353" i="6"/>
  <c r="D54" i="6"/>
  <c r="D254" i="6"/>
  <c r="D454" i="6"/>
  <c r="E154" i="6"/>
  <c r="E354" i="6"/>
  <c r="D55" i="6"/>
  <c r="D255" i="6"/>
  <c r="D455" i="6"/>
  <c r="E155" i="6"/>
  <c r="E355" i="6"/>
  <c r="D56" i="6"/>
  <c r="D256" i="6"/>
  <c r="D456" i="6"/>
  <c r="E156" i="6"/>
  <c r="E356" i="6"/>
  <c r="E58" i="6"/>
  <c r="E258" i="6"/>
  <c r="E458" i="6"/>
  <c r="D159" i="6"/>
  <c r="D359" i="6"/>
  <c r="E59" i="6"/>
  <c r="E259" i="6"/>
  <c r="E459" i="6"/>
  <c r="D268" i="6"/>
  <c r="D508" i="6"/>
  <c r="D210" i="6"/>
  <c r="D410" i="6"/>
  <c r="E110" i="6"/>
  <c r="E310" i="6"/>
  <c r="E510" i="6"/>
  <c r="E511" i="6" l="1"/>
  <c r="E512" i="6" s="1"/>
  <c r="T10" i="6" s="1"/>
  <c r="L11" i="6" a="1"/>
  <c r="L11" i="6" l="1"/>
  <c r="U10" i="6"/>
  <c r="W10" i="6"/>
  <c r="V10" i="6"/>
  <c r="X10" i="6" s="1"/>
  <c r="T28" i="6"/>
  <c r="T20" i="6"/>
  <c r="T16" i="6"/>
  <c r="T24" i="6"/>
  <c r="T3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<sst xmlns="http://schemas.openxmlformats.org/spreadsheetml/2006/main" count="62" uniqueCount="36">
  <si>
    <t>中学3年　標本調査とデータの活用</t>
    <rPh sb="0" eb="2">
      <t>チュウガク</t>
    </rPh>
    <rPh sb="3" eb="4">
      <t>ネン</t>
    </rPh>
    <rPh sb="5" eb="9">
      <t>ヒョウホンチョウサ</t>
    </rPh>
    <rPh sb="14" eb="16">
      <t>カツヨウ</t>
    </rPh>
    <phoneticPr fontId="1"/>
  </si>
  <si>
    <t>母集団</t>
    <rPh sb="0" eb="3">
      <t>ボシュウダン</t>
    </rPh>
    <phoneticPr fontId="1"/>
  </si>
  <si>
    <t>№</t>
    <phoneticPr fontId="1"/>
  </si>
  <si>
    <t>データ</t>
    <phoneticPr fontId="1"/>
  </si>
  <si>
    <t>標本</t>
    <rPh sb="0" eb="2">
      <t>ヒョウホン</t>
    </rPh>
    <phoneticPr fontId="1"/>
  </si>
  <si>
    <t>乱数</t>
    <rPh sb="0" eb="2">
      <t>ランスウ</t>
    </rPh>
    <phoneticPr fontId="1"/>
  </si>
  <si>
    <t>乱数順</t>
    <rPh sb="0" eb="2">
      <t>ランスウ</t>
    </rPh>
    <rPh sb="2" eb="3">
      <t>ジュン</t>
    </rPh>
    <phoneticPr fontId="1"/>
  </si>
  <si>
    <t>標本数</t>
    <rPh sb="0" eb="3">
      <t>ヒョウホンスウ</t>
    </rPh>
    <phoneticPr fontId="1"/>
  </si>
  <si>
    <t>母集団と標本</t>
    <rPh sb="0" eb="3">
      <t>ボシュウダン</t>
    </rPh>
    <rPh sb="4" eb="6">
      <t>ヒョウホン</t>
    </rPh>
    <phoneticPr fontId="1"/>
  </si>
  <si>
    <t>データ数</t>
    <rPh sb="3" eb="4">
      <t>スウ</t>
    </rPh>
    <phoneticPr fontId="1"/>
  </si>
  <si>
    <t>合計</t>
    <rPh sb="0" eb="2">
      <t>ゴウケイ</t>
    </rPh>
    <phoneticPr fontId="1"/>
  </si>
  <si>
    <t>【 平均 】</t>
    <rPh sb="2" eb="4">
      <t>ヘイキン</t>
    </rPh>
    <phoneticPr fontId="1"/>
  </si>
  <si>
    <t>【 箱ひげ図 】</t>
    <rPh sb="2" eb="3">
      <t>ハコ</t>
    </rPh>
    <rPh sb="5" eb="6">
      <t>ズ</t>
    </rPh>
    <phoneticPr fontId="1"/>
  </si>
  <si>
    <t>≪ 最小値 ≫</t>
    <rPh sb="2" eb="5">
      <t>サイショウチ</t>
    </rPh>
    <phoneticPr fontId="1"/>
  </si>
  <si>
    <t>≪ 第１四分位数 ≫</t>
    <rPh sb="2" eb="3">
      <t>ダイ</t>
    </rPh>
    <rPh sb="4" eb="8">
      <t>シブンイスウ</t>
    </rPh>
    <phoneticPr fontId="1"/>
  </si>
  <si>
    <t>≪ 中央値 ≫</t>
    <rPh sb="2" eb="5">
      <t>チュウオウチ</t>
    </rPh>
    <phoneticPr fontId="1"/>
  </si>
  <si>
    <t>≪ 第３四分位数 ≫</t>
    <rPh sb="2" eb="3">
      <t>ダイ</t>
    </rPh>
    <rPh sb="4" eb="8">
      <t>シブンイスウ</t>
    </rPh>
    <phoneticPr fontId="1"/>
  </si>
  <si>
    <t>母集団の並べ替え</t>
    <rPh sb="0" eb="3">
      <t>ボシュウダン</t>
    </rPh>
    <rPh sb="4" eb="5">
      <t>ナラ</t>
    </rPh>
    <rPh sb="6" eb="7">
      <t>カ</t>
    </rPh>
    <phoneticPr fontId="1"/>
  </si>
  <si>
    <t>標本の並べ替え</t>
    <rPh sb="0" eb="2">
      <t>ヒョウホン</t>
    </rPh>
    <rPh sb="3" eb="4">
      <t>ナラ</t>
    </rPh>
    <rPh sb="5" eb="6">
      <t>カ</t>
    </rPh>
    <phoneticPr fontId="1"/>
  </si>
  <si>
    <t>≪ 最大値 ≫</t>
    <rPh sb="2" eb="5">
      <t>サイダイチ</t>
    </rPh>
    <phoneticPr fontId="1"/>
  </si>
  <si>
    <t>≪使用手順≫</t>
    <rPh sb="1" eb="5">
      <t>シヨウテジュン</t>
    </rPh>
    <phoneticPr fontId="1"/>
  </si>
  <si>
    <t>使用するタブについて説明します。</t>
    <rPh sb="0" eb="2">
      <t>シヨウ</t>
    </rPh>
    <rPh sb="10" eb="12">
      <t>セツメイ</t>
    </rPh>
    <phoneticPr fontId="1"/>
  </si>
  <si>
    <t>【データ入力】</t>
    <rPh sb="4" eb="6">
      <t>ニュウリョク</t>
    </rPh>
    <phoneticPr fontId="1"/>
  </si>
  <si>
    <t>①　扱うデータの「表題」をセルA9に入力します。</t>
    <rPh sb="2" eb="3">
      <t>アツカ</t>
    </rPh>
    <rPh sb="9" eb="11">
      <t>ヒョウダイ</t>
    </rPh>
    <rPh sb="18" eb="20">
      <t>ニュウリョク</t>
    </rPh>
    <phoneticPr fontId="1"/>
  </si>
  <si>
    <t>②　扱うデータをセルB11:B510に入力します.</t>
    <rPh sb="2" eb="3">
      <t>アツカ</t>
    </rPh>
    <rPh sb="19" eb="21">
      <t>ニュウリョク</t>
    </rPh>
    <phoneticPr fontId="1"/>
  </si>
  <si>
    <t>【母集団と標本】</t>
    <rPh sb="1" eb="4">
      <t>ボシュウダン</t>
    </rPh>
    <rPh sb="5" eb="7">
      <t>ヒョウホン</t>
    </rPh>
    <phoneticPr fontId="1"/>
  </si>
  <si>
    <t>【データ入力】で入力したデータから乱数を使って標本を抽出します。</t>
    <rPh sb="4" eb="6">
      <t>ニュウリョク</t>
    </rPh>
    <rPh sb="8" eb="10">
      <t>ニュウリョク</t>
    </rPh>
    <rPh sb="17" eb="19">
      <t>ランスウ</t>
    </rPh>
    <rPh sb="20" eb="21">
      <t>ツカ</t>
    </rPh>
    <rPh sb="23" eb="25">
      <t>ヒョウホン</t>
    </rPh>
    <rPh sb="26" eb="28">
      <t>チュウシュツ</t>
    </rPh>
    <phoneticPr fontId="1"/>
  </si>
  <si>
    <t>抽出する標本の数をセルK7に入力します。</t>
    <rPh sb="0" eb="2">
      <t>チュウシュツ</t>
    </rPh>
    <rPh sb="4" eb="6">
      <t>ヒョウホン</t>
    </rPh>
    <rPh sb="7" eb="8">
      <t>カズ</t>
    </rPh>
    <rPh sb="14" eb="16">
      <t>ニュウリョク</t>
    </rPh>
    <phoneticPr fontId="1"/>
  </si>
  <si>
    <t>平均値と箱ひげ図</t>
    <rPh sb="0" eb="2">
      <t>ヘイキン</t>
    </rPh>
    <rPh sb="2" eb="3">
      <t>アタイ</t>
    </rPh>
    <rPh sb="4" eb="5">
      <t>ハコ</t>
    </rPh>
    <rPh sb="7" eb="8">
      <t>ズ</t>
    </rPh>
    <phoneticPr fontId="1"/>
  </si>
  <si>
    <t>【平均値と箱ひげ図】</t>
    <rPh sb="1" eb="3">
      <t>ヘイキン</t>
    </rPh>
    <rPh sb="3" eb="4">
      <t>アタイ</t>
    </rPh>
    <rPh sb="5" eb="6">
      <t>ハコ</t>
    </rPh>
    <rPh sb="8" eb="9">
      <t>ズ</t>
    </rPh>
    <phoneticPr fontId="1"/>
  </si>
  <si>
    <t>母集団と標本調査の平均値、箱ひげ図を比べます。</t>
    <rPh sb="0" eb="3">
      <t>ボシュウダン</t>
    </rPh>
    <rPh sb="4" eb="8">
      <t>ヒョウホンチョウサ</t>
    </rPh>
    <rPh sb="9" eb="12">
      <t>ヘイキンチ</t>
    </rPh>
    <rPh sb="13" eb="14">
      <t>ハコ</t>
    </rPh>
    <rPh sb="16" eb="17">
      <t>ズ</t>
    </rPh>
    <rPh sb="18" eb="19">
      <t>クラ</t>
    </rPh>
    <phoneticPr fontId="1"/>
  </si>
  <si>
    <t>箱ひげ図は、母集団と標本のデータ数に合わせて、編集してお使いください。</t>
    <rPh sb="0" eb="1">
      <t>ハコ</t>
    </rPh>
    <rPh sb="3" eb="4">
      <t>ズ</t>
    </rPh>
    <rPh sb="6" eb="9">
      <t>ボシュウダン</t>
    </rPh>
    <rPh sb="10" eb="12">
      <t>ヒョウホン</t>
    </rPh>
    <rPh sb="16" eb="17">
      <t>スウ</t>
    </rPh>
    <rPh sb="18" eb="19">
      <t>ア</t>
    </rPh>
    <rPh sb="23" eb="25">
      <t>ヘンシュウ</t>
    </rPh>
    <rPh sb="28" eb="29">
      <t>ツカ</t>
    </rPh>
    <phoneticPr fontId="1"/>
  </si>
  <si>
    <t>教科書の表記とは異なります。ご理解の上でお使いください。</t>
    <rPh sb="0" eb="3">
      <t>キョウカショ</t>
    </rPh>
    <rPh sb="4" eb="6">
      <t>ヒョウキ</t>
    </rPh>
    <rPh sb="8" eb="9">
      <t>コト</t>
    </rPh>
    <rPh sb="15" eb="17">
      <t>リカイ</t>
    </rPh>
    <rPh sb="18" eb="19">
      <t>ウエ</t>
    </rPh>
    <rPh sb="21" eb="22">
      <t>ツカ</t>
    </rPh>
    <phoneticPr fontId="1"/>
  </si>
  <si>
    <t>※　扱うデータを変更するときは、入力されたデータを削除してから入力してください。</t>
    <rPh sb="2" eb="3">
      <t>アツカ</t>
    </rPh>
    <rPh sb="8" eb="10">
      <t>ヘンコウ</t>
    </rPh>
    <rPh sb="16" eb="18">
      <t>ニュウリョク</t>
    </rPh>
    <rPh sb="25" eb="27">
      <t>サクジョ</t>
    </rPh>
    <rPh sb="31" eb="33">
      <t>ニュウリョク</t>
    </rPh>
    <phoneticPr fontId="1"/>
  </si>
  <si>
    <t>再計算（「F9」キーを押す）をすることで、標本の抽出をやり直すことができます。</t>
    <rPh sb="0" eb="3">
      <t>サイケイサン</t>
    </rPh>
    <rPh sb="11" eb="12">
      <t>オ</t>
    </rPh>
    <rPh sb="21" eb="23">
      <t>ヒョウホン</t>
    </rPh>
    <rPh sb="24" eb="26">
      <t>チュウシュツ</t>
    </rPh>
    <rPh sb="29" eb="30">
      <t>ナオ</t>
    </rPh>
    <phoneticPr fontId="1"/>
  </si>
  <si>
    <t>・標本調査についての理解を促します。</t>
    <rPh sb="1" eb="5">
      <t>ヒョウホンチョウサ</t>
    </rPh>
    <rPh sb="10" eb="12">
      <t>リカイ</t>
    </rPh>
    <rPh sb="13" eb="14">
      <t>ウナガ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</si>
</sst>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);[Red]\(0.00\)"/>
  </numFmts>
  <fonts count="6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rgb="FF0070C0"/>
      <name val="Yu Gothic"/>
      <family val="2"/>
      <scheme val="minor"/>
    </font>
    <font>
      <sz val="11"/>
      <color theme="1"/>
      <name val="Yu Gothic"/>
      <family val="3"/>
      <charset val="128"/>
      <scheme val="minor"/>
    </font>
    <font>
      <b/>
      <sz val="12"/>
      <color theme="1"/>
      <name val="Yu Gothic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2" borderId="4" xfId="0" applyFill="1" applyBorder="1"/>
    <xf numFmtId="0" fontId="0" fillId="0" borderId="5" xfId="0" applyBorder="1"/>
    <xf numFmtId="0" fontId="0" fillId="2" borderId="6" xfId="0" applyFill="1" applyBorder="1"/>
    <xf numFmtId="0" fontId="0" fillId="0" borderId="7" xfId="0" applyBorder="1"/>
    <xf numFmtId="0" fontId="2" fillId="5" borderId="9" xfId="0" applyFont="1" applyFill="1" applyBorder="1"/>
    <xf numFmtId="0" fontId="2" fillId="0" borderId="10" xfId="0" applyFont="1" applyBorder="1"/>
    <xf numFmtId="0" fontId="0" fillId="6" borderId="1" xfId="0" applyFill="1" applyBorder="1"/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/>
    <xf numFmtId="0" fontId="3" fillId="0" borderId="0" xfId="0" applyFont="1"/>
    <xf numFmtId="0" fontId="3" fillId="0" borderId="0" xfId="0" applyFont="1" applyAlignment="1">
      <alignment horizontal="center"/>
    </xf>
    <xf numFmtId="0" fontId="2" fillId="5" borderId="2" xfId="0" applyFont="1" applyFill="1" applyBorder="1"/>
    <xf numFmtId="0" fontId="2" fillId="0" borderId="3" xfId="0" applyFont="1" applyBorder="1"/>
    <xf numFmtId="0" fontId="2" fillId="5" borderId="19" xfId="0" applyFont="1" applyFill="1" applyBorder="1"/>
    <xf numFmtId="0" fontId="2" fillId="0" borderId="20" xfId="0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2" borderId="15" xfId="0" applyFont="1" applyFill="1" applyBorder="1"/>
    <xf numFmtId="0" fontId="2" fillId="0" borderId="16" xfId="0" applyFont="1" applyBorder="1"/>
    <xf numFmtId="0" fontId="2" fillId="2" borderId="17" xfId="0" applyFont="1" applyFill="1" applyBorder="1"/>
    <xf numFmtId="0" fontId="2" fillId="0" borderId="18" xfId="0" applyFont="1" applyBorder="1"/>
    <xf numFmtId="0" fontId="2" fillId="0" borderId="0" xfId="0" applyFont="1"/>
    <xf numFmtId="0" fontId="4" fillId="0" borderId="0" xfId="0" applyFont="1"/>
    <xf numFmtId="0" fontId="4" fillId="6" borderId="1" xfId="0" applyFont="1" applyFill="1" applyBorder="1"/>
    <xf numFmtId="0" fontId="4" fillId="0" borderId="1" xfId="0" applyFont="1" applyBorder="1"/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2" borderId="15" xfId="0" applyFont="1" applyFill="1" applyBorder="1"/>
    <xf numFmtId="0" fontId="4" fillId="0" borderId="16" xfId="0" applyFont="1" applyBorder="1"/>
    <xf numFmtId="0" fontId="4" fillId="5" borderId="2" xfId="0" applyFont="1" applyFill="1" applyBorder="1"/>
    <xf numFmtId="0" fontId="4" fillId="0" borderId="3" xfId="0" applyFont="1" applyBorder="1"/>
    <xf numFmtId="0" fontId="4" fillId="5" borderId="9" xfId="0" applyFont="1" applyFill="1" applyBorder="1"/>
    <xf numFmtId="0" fontId="4" fillId="0" borderId="10" xfId="0" applyFont="1" applyBorder="1"/>
    <xf numFmtId="0" fontId="4" fillId="2" borderId="17" xfId="0" applyFont="1" applyFill="1" applyBorder="1"/>
    <xf numFmtId="0" fontId="4" fillId="0" borderId="18" xfId="0" applyFont="1" applyBorder="1"/>
    <xf numFmtId="0" fontId="4" fillId="5" borderId="19" xfId="0" applyFont="1" applyFill="1" applyBorder="1"/>
    <xf numFmtId="0" fontId="4" fillId="0" borderId="20" xfId="0" applyFont="1" applyBorder="1"/>
    <xf numFmtId="0" fontId="5" fillId="0" borderId="0" xfId="0" applyFont="1"/>
    <xf numFmtId="176" fontId="0" fillId="0" borderId="0" xfId="0" applyNumberFormat="1"/>
    <xf numFmtId="176" fontId="2" fillId="0" borderId="0" xfId="0" applyNumberFormat="1" applyFont="1" applyAlignment="1">
      <alignment horizontal="left" vertical="center"/>
    </xf>
    <xf numFmtId="0" fontId="0" fillId="3" borderId="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4" borderId="8" xfId="0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title pos="t" align="ctr" overlay="0"/>
    <cx:plotArea>
      <cx:plotAreaRegion/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</cx:chartData>
  <cx:chart>
    <cx:plotArea>
      <cx:plotAreaRegion>
        <cx:series layoutId="boxWhisker" uniqueId="{DC2DDCE1-3CBA-45FF-B1B1-63D06196152C}">
          <cx:tx>
            <cx:txData>
              <cx:f>_xlchart.v1.0</cx:f>
              <cx:v>母集団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00000001-03FE-403D-8B69-88AB28C0CDC9}">
          <cx:tx>
            <cx:txData>
              <cx:f>_xlchart.v1.2</cx:f>
              <cx:v>標本</cx:v>
            </cx:txData>
          </cx:tx>
          <cx:dataId val="1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108857</xdr:colOff>
      <xdr:row>20</xdr:row>
      <xdr:rowOff>128109</xdr:rowOff>
    </xdr:from>
    <xdr:to>
      <xdr:col>9</xdr:col>
      <xdr:colOff>635000</xdr:colOff>
      <xdr:row>38</xdr:row>
      <xdr:rowOff>87088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D74EBB8-6881-3F18-9BBB-3294BB62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57" y="4663823"/>
          <a:ext cx="5560786" cy="404112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39</xdr:row>
      <xdr:rowOff>47423</xdr:rowOff>
    </xdr:from>
    <xdr:to>
      <xdr:col>9</xdr:col>
      <xdr:colOff>614704</xdr:colOff>
      <xdr:row>56</xdr:row>
      <xdr:rowOff>202648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6A96023-7883-6C79-266C-18F72CD3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57" y="8892066"/>
          <a:ext cx="5540490" cy="401058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57</xdr:row>
      <xdr:rowOff>162983</xdr:rowOff>
    </xdr:from>
    <xdr:to>
      <xdr:col>9</xdr:col>
      <xdr:colOff>607680</xdr:colOff>
      <xdr:row>75</xdr:row>
      <xdr:rowOff>85766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C68F56B-37D9-3224-C938-8017DC3B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57" y="13089769"/>
          <a:ext cx="5533466" cy="400492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76</xdr:row>
      <xdr:rowOff>46102</xdr:rowOff>
    </xdr:from>
    <xdr:to>
      <xdr:col>9</xdr:col>
      <xdr:colOff>607680</xdr:colOff>
      <xdr:row>93</xdr:row>
      <xdr:rowOff>195670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0B0D2F8-9307-C7E0-AB3F-831E3904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57" y="17281816"/>
          <a:ext cx="5533466" cy="40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94</xdr:row>
      <xdr:rowOff>156005</xdr:rowOff>
    </xdr:from>
    <xdr:to>
      <xdr:col>9</xdr:col>
      <xdr:colOff>654773</xdr:colOff>
      <xdr:row>112</xdr:row>
      <xdr:rowOff>78784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70E092-2CCF-4C12-9571-D7923664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57" y="21473862"/>
          <a:ext cx="5580559" cy="400492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113</xdr:row>
      <xdr:rowOff>39121</xdr:rowOff>
    </xdr:from>
    <xdr:to>
      <xdr:col>9</xdr:col>
      <xdr:colOff>654773</xdr:colOff>
      <xdr:row>130</xdr:row>
      <xdr:rowOff>188686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20BAF89-5DB2-4A99-BCB2-CB234D95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857" y="25665907"/>
          <a:ext cx="5580559" cy="40049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260350</xdr:colOff>
      <xdr:row>981</xdr:row>
      <xdr:rowOff>196850</xdr:rowOff>
    </xdr:from>
    <xdr:to>
      <xdr:col>31</xdr:col>
      <xdr:colOff>146050</xdr:colOff>
      <xdr:row>996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グラフ 3">
              <a:extLst>
                <a:ext uri="{FF2B5EF4-FFF2-40B4-BE49-F238E27FC236}">
                  <a16:creationId xmlns:a16="http://schemas.microsoft.com/office/drawing/2014/main" id="{90EA9662-7A40-49A0-7575-3A9E64CF52E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14150" y="224034350"/>
              <a:ext cx="5448300" cy="3232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22</xdr:col>
      <xdr:colOff>0</xdr:colOff>
      <xdr:row>12</xdr:row>
      <xdr:rowOff>25400</xdr:rowOff>
    </xdr:from>
    <xdr:to>
      <xdr:col>31</xdr:col>
      <xdr:colOff>31750</xdr:colOff>
      <xdr:row>31</xdr:row>
      <xdr:rowOff>247650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5608CF9C-3EBB-4055-8E9F-0F84AF6F84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12500" y="1936750"/>
              <a:ext cx="5835650" cy="4946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4DBF5-6B0B-492E-A139-A3F0C2EDDA17}">
  <sheetPr codeName="Sheet1"/>
  <dimension ref="A1:C20"/>
  <sheetViews>
    <sheetView tabSelected="1" zoomScaleNormal="100" workbookViewId="0">
      <selection activeCell="V117" sqref="V117"/>
    </sheetView>
  </sheetViews>
  <sheetFormatPr defaultRowHeight="18"/>
  <cols>
    <col min="1" max="2" width="2.58203125" customWidth="1"/>
  </cols>
  <sheetData>
    <row r="1" spans="1:3">
      <c r="A1" t="s">
        <v>0</v>
      </c>
    </row>
    <row r="2" spans="1:3">
      <c r="A2" t="s">
        <v>35</v>
      </c>
    </row>
    <row r="4" spans="1:3">
      <c r="A4" t="s">
        <v>20</v>
      </c>
    </row>
    <row r="5" spans="1:3">
      <c r="B5" t="s">
        <v>21</v>
      </c>
    </row>
    <row r="6" spans="1:3">
      <c r="B6" t="s">
        <v>21</v>
      </c>
    </row>
    <row r="7" spans="1:3">
      <c r="B7" t="s">
        <v>22</v>
      </c>
    </row>
    <row r="8" spans="1:3">
      <c r="C8" t="s">
        <v>23</v>
      </c>
    </row>
    <row r="9" spans="1:3">
      <c r="C9" t="s">
        <v>24</v>
      </c>
    </row>
    <row r="10" spans="1:3">
      <c r="C10" t="s">
        <v>33</v>
      </c>
    </row>
    <row r="12" spans="1:3">
      <c r="B12" t="s">
        <v>25</v>
      </c>
    </row>
    <row r="13" spans="1:3">
      <c r="C13" t="s">
        <v>26</v>
      </c>
    </row>
    <row r="14" spans="1:3">
      <c r="C14" t="s">
        <v>27</v>
      </c>
    </row>
    <row r="15" spans="1:3">
      <c r="C15" t="s">
        <v>34</v>
      </c>
    </row>
    <row r="17" spans="2:3">
      <c r="B17" t="s">
        <v>29</v>
      </c>
    </row>
    <row r="18" spans="2:3">
      <c r="C18" t="s">
        <v>30</v>
      </c>
    </row>
    <row r="19" spans="2:3">
      <c r="C19" t="s">
        <v>31</v>
      </c>
    </row>
    <row r="20" spans="2:3">
      <c r="C20" t="s">
        <v>32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50AF-C443-4BBA-BF52-CC9400A1FB75}">
  <sheetPr codeName="Sheet2"/>
  <dimension ref="A1:C510"/>
  <sheetViews>
    <sheetView topLeftCell="B1" workbookViewId="0">
      <selection activeCell="B9" sqref="B9:C9"/>
    </sheetView>
  </sheetViews>
  <sheetFormatPr defaultRowHeight="18"/>
  <cols>
    <col min="1" max="1" width="0" hidden="1" customWidth="1"/>
  </cols>
  <sheetData>
    <row r="1" spans="1:3">
      <c r="B1" t="s">
        <v>1</v>
      </c>
    </row>
    <row r="3" spans="1:3" hidden="1">
      <c r="B3" s="10" t="s">
        <v>2</v>
      </c>
      <c r="C3" s="11" t="s">
        <v>3</v>
      </c>
    </row>
    <row r="4" spans="1:3" hidden="1"/>
    <row r="5" spans="1:3" hidden="1"/>
    <row r="6" spans="1:3" hidden="1"/>
    <row r="7" spans="1:3" hidden="1"/>
    <row r="9" spans="1:3">
      <c r="B9" s="46"/>
      <c r="C9" s="46"/>
    </row>
    <row r="10" spans="1:3">
      <c r="B10" s="10" t="s">
        <v>2</v>
      </c>
      <c r="C10" s="11" t="s">
        <v>3</v>
      </c>
    </row>
    <row r="11" spans="1:3">
      <c r="A11">
        <v>1</v>
      </c>
      <c r="B11" s="1">
        <v>1</v>
      </c>
      <c r="C11" s="2"/>
    </row>
    <row r="12" spans="1:3">
      <c r="A12">
        <v>2</v>
      </c>
      <c r="B12" s="1">
        <v>2</v>
      </c>
      <c r="C12" s="2"/>
    </row>
    <row r="13" spans="1:3">
      <c r="A13">
        <v>3</v>
      </c>
      <c r="B13" s="1">
        <v>3</v>
      </c>
      <c r="C13" s="2"/>
    </row>
    <row r="14" spans="1:3">
      <c r="A14">
        <v>4</v>
      </c>
      <c r="B14" s="1">
        <v>4</v>
      </c>
      <c r="C14" s="2"/>
    </row>
    <row r="15" spans="1:3">
      <c r="A15">
        <v>5</v>
      </c>
      <c r="B15" s="1">
        <v>5</v>
      </c>
      <c r="C15" s="2"/>
    </row>
    <row r="16" spans="1:3">
      <c r="A16">
        <v>6</v>
      </c>
      <c r="B16" s="1">
        <v>6</v>
      </c>
      <c r="C16" s="2"/>
    </row>
    <row r="17" spans="1:3">
      <c r="A17">
        <v>7</v>
      </c>
      <c r="B17" s="1">
        <v>7</v>
      </c>
      <c r="C17" s="2"/>
    </row>
    <row r="18" spans="1:3">
      <c r="A18">
        <v>8</v>
      </c>
      <c r="B18" s="1">
        <v>8</v>
      </c>
      <c r="C18" s="2"/>
    </row>
    <row r="19" spans="1:3">
      <c r="A19">
        <v>9</v>
      </c>
      <c r="B19" s="1">
        <v>9</v>
      </c>
      <c r="C19" s="2"/>
    </row>
    <row r="20" spans="1:3">
      <c r="A20">
        <v>10</v>
      </c>
      <c r="B20" s="1">
        <v>10</v>
      </c>
      <c r="C20" s="2"/>
    </row>
    <row r="21" spans="1:3">
      <c r="A21">
        <v>11</v>
      </c>
      <c r="B21" s="1">
        <v>11</v>
      </c>
      <c r="C21" s="2"/>
    </row>
    <row r="22" spans="1:3">
      <c r="A22">
        <v>12</v>
      </c>
      <c r="B22" s="1">
        <v>12</v>
      </c>
      <c r="C22" s="2"/>
    </row>
    <row r="23" spans="1:3">
      <c r="A23">
        <v>13</v>
      </c>
      <c r="B23" s="1">
        <v>13</v>
      </c>
      <c r="C23" s="2"/>
    </row>
    <row r="24" spans="1:3">
      <c r="A24">
        <v>14</v>
      </c>
      <c r="B24" s="1">
        <v>14</v>
      </c>
      <c r="C24" s="2"/>
    </row>
    <row r="25" spans="1:3">
      <c r="A25">
        <v>15</v>
      </c>
      <c r="B25" s="1">
        <v>15</v>
      </c>
      <c r="C25" s="2"/>
    </row>
    <row r="26" spans="1:3">
      <c r="A26">
        <v>16</v>
      </c>
      <c r="B26" s="1">
        <v>16</v>
      </c>
      <c r="C26" s="2"/>
    </row>
    <row r="27" spans="1:3">
      <c r="A27">
        <v>17</v>
      </c>
      <c r="B27" s="1">
        <v>17</v>
      </c>
      <c r="C27" s="2"/>
    </row>
    <row r="28" spans="1:3">
      <c r="A28">
        <v>18</v>
      </c>
      <c r="B28" s="1">
        <v>18</v>
      </c>
      <c r="C28" s="2"/>
    </row>
    <row r="29" spans="1:3">
      <c r="A29">
        <v>19</v>
      </c>
      <c r="B29" s="1">
        <v>19</v>
      </c>
      <c r="C29" s="2"/>
    </row>
    <row r="30" spans="1:3">
      <c r="A30">
        <v>20</v>
      </c>
      <c r="B30" s="1">
        <v>20</v>
      </c>
      <c r="C30" s="2"/>
    </row>
    <row r="31" spans="1:3">
      <c r="A31">
        <v>21</v>
      </c>
      <c r="B31" s="1">
        <v>21</v>
      </c>
      <c r="C31" s="2"/>
    </row>
    <row r="32" spans="1:3">
      <c r="A32">
        <v>22</v>
      </c>
      <c r="B32" s="1">
        <v>22</v>
      </c>
      <c r="C32" s="2"/>
    </row>
    <row r="33" spans="1:3">
      <c r="A33">
        <v>23</v>
      </c>
      <c r="B33" s="1">
        <v>23</v>
      </c>
      <c r="C33" s="2"/>
    </row>
    <row r="34" spans="1:3">
      <c r="A34">
        <v>24</v>
      </c>
      <c r="B34" s="1">
        <v>24</v>
      </c>
      <c r="C34" s="2"/>
    </row>
    <row r="35" spans="1:3">
      <c r="A35">
        <v>25</v>
      </c>
      <c r="B35" s="1">
        <v>25</v>
      </c>
      <c r="C35" s="2"/>
    </row>
    <row r="36" spans="1:3">
      <c r="A36">
        <v>26</v>
      </c>
      <c r="B36" s="1">
        <v>26</v>
      </c>
      <c r="C36" s="2"/>
    </row>
    <row r="37" spans="1:3">
      <c r="A37">
        <v>27</v>
      </c>
      <c r="B37" s="1">
        <v>27</v>
      </c>
      <c r="C37" s="2"/>
    </row>
    <row r="38" spans="1:3">
      <c r="A38">
        <v>28</v>
      </c>
      <c r="B38" s="1">
        <v>28</v>
      </c>
      <c r="C38" s="2"/>
    </row>
    <row r="39" spans="1:3">
      <c r="A39">
        <v>29</v>
      </c>
      <c r="B39" s="1">
        <v>29</v>
      </c>
      <c r="C39" s="2"/>
    </row>
    <row r="40" spans="1:3">
      <c r="A40">
        <v>30</v>
      </c>
      <c r="B40" s="1">
        <v>30</v>
      </c>
      <c r="C40" s="2"/>
    </row>
    <row r="41" spans="1:3">
      <c r="A41">
        <v>31</v>
      </c>
      <c r="B41" s="1">
        <v>31</v>
      </c>
      <c r="C41" s="2"/>
    </row>
    <row r="42" spans="1:3">
      <c r="A42">
        <v>32</v>
      </c>
      <c r="B42" s="1">
        <v>32</v>
      </c>
      <c r="C42" s="2"/>
    </row>
    <row r="43" spans="1:3">
      <c r="A43">
        <v>33</v>
      </c>
      <c r="B43" s="1">
        <v>33</v>
      </c>
      <c r="C43" s="2"/>
    </row>
    <row r="44" spans="1:3">
      <c r="A44">
        <v>34</v>
      </c>
      <c r="B44" s="1">
        <v>34</v>
      </c>
      <c r="C44" s="2"/>
    </row>
    <row r="45" spans="1:3">
      <c r="A45">
        <v>35</v>
      </c>
      <c r="B45" s="1">
        <v>35</v>
      </c>
      <c r="C45" s="2"/>
    </row>
    <row r="46" spans="1:3">
      <c r="A46">
        <v>36</v>
      </c>
      <c r="B46" s="1">
        <v>36</v>
      </c>
      <c r="C46" s="2"/>
    </row>
    <row r="47" spans="1:3">
      <c r="A47">
        <v>37</v>
      </c>
      <c r="B47" s="1">
        <v>37</v>
      </c>
      <c r="C47" s="2"/>
    </row>
    <row r="48" spans="1:3">
      <c r="A48">
        <v>38</v>
      </c>
      <c r="B48" s="1">
        <v>38</v>
      </c>
      <c r="C48" s="2"/>
    </row>
    <row r="49" spans="1:3">
      <c r="A49">
        <v>39</v>
      </c>
      <c r="B49" s="1">
        <v>39</v>
      </c>
      <c r="C49" s="2"/>
    </row>
    <row r="50" spans="1:3">
      <c r="A50">
        <v>40</v>
      </c>
      <c r="B50" s="1">
        <v>40</v>
      </c>
      <c r="C50" s="2"/>
    </row>
    <row r="51" spans="1:3">
      <c r="A51">
        <v>41</v>
      </c>
      <c r="B51" s="1">
        <v>41</v>
      </c>
      <c r="C51" s="2"/>
    </row>
    <row r="52" spans="1:3">
      <c r="A52">
        <v>42</v>
      </c>
      <c r="B52" s="1">
        <v>42</v>
      </c>
      <c r="C52" s="2"/>
    </row>
    <row r="53" spans="1:3">
      <c r="A53">
        <v>43</v>
      </c>
      <c r="B53" s="1">
        <v>43</v>
      </c>
      <c r="C53" s="2"/>
    </row>
    <row r="54" spans="1:3">
      <c r="A54">
        <v>44</v>
      </c>
      <c r="B54" s="1">
        <v>44</v>
      </c>
      <c r="C54" s="2"/>
    </row>
    <row r="55" spans="1:3">
      <c r="A55">
        <v>45</v>
      </c>
      <c r="B55" s="1">
        <v>45</v>
      </c>
      <c r="C55" s="2"/>
    </row>
    <row r="56" spans="1:3">
      <c r="A56">
        <v>46</v>
      </c>
      <c r="B56" s="1">
        <v>46</v>
      </c>
      <c r="C56" s="2"/>
    </row>
    <row r="57" spans="1:3">
      <c r="A57">
        <v>47</v>
      </c>
      <c r="B57" s="1">
        <v>47</v>
      </c>
      <c r="C57" s="2"/>
    </row>
    <row r="58" spans="1:3">
      <c r="A58">
        <v>48</v>
      </c>
      <c r="B58" s="1">
        <v>48</v>
      </c>
      <c r="C58" s="2"/>
    </row>
    <row r="59" spans="1:3">
      <c r="A59">
        <v>49</v>
      </c>
      <c r="B59" s="1">
        <v>49</v>
      </c>
      <c r="C59" s="2"/>
    </row>
    <row r="60" spans="1:3">
      <c r="A60">
        <v>50</v>
      </c>
      <c r="B60" s="1">
        <v>50</v>
      </c>
      <c r="C60" s="2"/>
    </row>
    <row r="61" spans="1:3">
      <c r="A61">
        <v>51</v>
      </c>
      <c r="B61" s="1">
        <v>51</v>
      </c>
      <c r="C61" s="2"/>
    </row>
    <row r="62" spans="1:3">
      <c r="A62">
        <v>52</v>
      </c>
      <c r="B62" s="1">
        <v>52</v>
      </c>
      <c r="C62" s="2"/>
    </row>
    <row r="63" spans="1:3">
      <c r="A63">
        <v>53</v>
      </c>
      <c r="B63" s="1">
        <v>53</v>
      </c>
      <c r="C63" s="2"/>
    </row>
    <row r="64" spans="1:3">
      <c r="A64">
        <v>54</v>
      </c>
      <c r="B64" s="1">
        <v>54</v>
      </c>
      <c r="C64" s="2"/>
    </row>
    <row r="65" spans="1:3">
      <c r="A65">
        <v>55</v>
      </c>
      <c r="B65" s="1">
        <v>55</v>
      </c>
      <c r="C65" s="2"/>
    </row>
    <row r="66" spans="1:3">
      <c r="A66">
        <v>56</v>
      </c>
      <c r="B66" s="1">
        <v>56</v>
      </c>
      <c r="C66" s="2"/>
    </row>
    <row r="67" spans="1:3">
      <c r="A67">
        <v>57</v>
      </c>
      <c r="B67" s="1">
        <v>57</v>
      </c>
      <c r="C67" s="2"/>
    </row>
    <row r="68" spans="1:3">
      <c r="A68">
        <v>58</v>
      </c>
      <c r="B68" s="1">
        <v>58</v>
      </c>
      <c r="C68" s="2"/>
    </row>
    <row r="69" spans="1:3">
      <c r="A69">
        <v>59</v>
      </c>
      <c r="B69" s="1">
        <v>59</v>
      </c>
      <c r="C69" s="2"/>
    </row>
    <row r="70" spans="1:3">
      <c r="A70">
        <v>60</v>
      </c>
      <c r="B70" s="1">
        <v>60</v>
      </c>
      <c r="C70" s="2"/>
    </row>
    <row r="71" spans="1:3">
      <c r="A71">
        <v>61</v>
      </c>
      <c r="B71" s="1">
        <v>61</v>
      </c>
      <c r="C71" s="2"/>
    </row>
    <row r="72" spans="1:3">
      <c r="A72">
        <v>62</v>
      </c>
      <c r="B72" s="1">
        <v>62</v>
      </c>
      <c r="C72" s="2"/>
    </row>
    <row r="73" spans="1:3">
      <c r="A73">
        <v>63</v>
      </c>
      <c r="B73" s="1">
        <v>63</v>
      </c>
      <c r="C73" s="2"/>
    </row>
    <row r="74" spans="1:3">
      <c r="A74">
        <v>64</v>
      </c>
      <c r="B74" s="1">
        <v>64</v>
      </c>
      <c r="C74" s="2"/>
    </row>
    <row r="75" spans="1:3">
      <c r="A75">
        <v>65</v>
      </c>
      <c r="B75" s="1">
        <v>65</v>
      </c>
      <c r="C75" s="2"/>
    </row>
    <row r="76" spans="1:3">
      <c r="A76">
        <v>66</v>
      </c>
      <c r="B76" s="1">
        <v>66</v>
      </c>
      <c r="C76" s="2"/>
    </row>
    <row r="77" spans="1:3">
      <c r="A77">
        <v>67</v>
      </c>
      <c r="B77" s="1">
        <v>67</v>
      </c>
      <c r="C77" s="2"/>
    </row>
    <row r="78" spans="1:3">
      <c r="A78">
        <v>68</v>
      </c>
      <c r="B78" s="1">
        <v>68</v>
      </c>
      <c r="C78" s="2"/>
    </row>
    <row r="79" spans="1:3">
      <c r="A79">
        <v>69</v>
      </c>
      <c r="B79" s="1">
        <v>69</v>
      </c>
      <c r="C79" s="2"/>
    </row>
    <row r="80" spans="1:3">
      <c r="A80">
        <v>70</v>
      </c>
      <c r="B80" s="1">
        <v>70</v>
      </c>
      <c r="C80" s="2"/>
    </row>
    <row r="81" spans="1:3">
      <c r="A81">
        <v>71</v>
      </c>
      <c r="B81" s="1">
        <v>71</v>
      </c>
      <c r="C81" s="2"/>
    </row>
    <row r="82" spans="1:3">
      <c r="A82">
        <v>72</v>
      </c>
      <c r="B82" s="1">
        <v>72</v>
      </c>
      <c r="C82" s="2"/>
    </row>
    <row r="83" spans="1:3">
      <c r="A83">
        <v>73</v>
      </c>
      <c r="B83" s="1">
        <v>73</v>
      </c>
      <c r="C83" s="2"/>
    </row>
    <row r="84" spans="1:3">
      <c r="A84">
        <v>74</v>
      </c>
      <c r="B84" s="1">
        <v>74</v>
      </c>
      <c r="C84" s="2"/>
    </row>
    <row r="85" spans="1:3">
      <c r="A85">
        <v>75</v>
      </c>
      <c r="B85" s="1">
        <v>75</v>
      </c>
      <c r="C85" s="2"/>
    </row>
    <row r="86" spans="1:3">
      <c r="A86">
        <v>76</v>
      </c>
      <c r="B86" s="1">
        <v>76</v>
      </c>
      <c r="C86" s="2"/>
    </row>
    <row r="87" spans="1:3">
      <c r="A87">
        <v>77</v>
      </c>
      <c r="B87" s="1">
        <v>77</v>
      </c>
      <c r="C87" s="2"/>
    </row>
    <row r="88" spans="1:3">
      <c r="A88">
        <v>78</v>
      </c>
      <c r="B88" s="1">
        <v>78</v>
      </c>
      <c r="C88" s="2"/>
    </row>
    <row r="89" spans="1:3">
      <c r="A89">
        <v>79</v>
      </c>
      <c r="B89" s="1">
        <v>79</v>
      </c>
      <c r="C89" s="2"/>
    </row>
    <row r="90" spans="1:3">
      <c r="A90">
        <v>80</v>
      </c>
      <c r="B90" s="1">
        <v>80</v>
      </c>
      <c r="C90" s="2"/>
    </row>
    <row r="91" spans="1:3">
      <c r="A91">
        <v>81</v>
      </c>
      <c r="B91" s="1">
        <v>81</v>
      </c>
      <c r="C91" s="2"/>
    </row>
    <row r="92" spans="1:3">
      <c r="A92">
        <v>82</v>
      </c>
      <c r="B92" s="1">
        <v>82</v>
      </c>
      <c r="C92" s="2"/>
    </row>
    <row r="93" spans="1:3">
      <c r="A93">
        <v>83</v>
      </c>
      <c r="B93" s="1">
        <v>83</v>
      </c>
      <c r="C93" s="2"/>
    </row>
    <row r="94" spans="1:3">
      <c r="A94">
        <v>84</v>
      </c>
      <c r="B94" s="1">
        <v>84</v>
      </c>
      <c r="C94" s="2"/>
    </row>
    <row r="95" spans="1:3">
      <c r="A95">
        <v>85</v>
      </c>
      <c r="B95" s="1">
        <v>85</v>
      </c>
      <c r="C95" s="2"/>
    </row>
    <row r="96" spans="1:3">
      <c r="A96">
        <v>86</v>
      </c>
      <c r="B96" s="1">
        <v>86</v>
      </c>
      <c r="C96" s="2"/>
    </row>
    <row r="97" spans="1:3">
      <c r="A97">
        <v>87</v>
      </c>
      <c r="B97" s="1">
        <v>87</v>
      </c>
      <c r="C97" s="2"/>
    </row>
    <row r="98" spans="1:3">
      <c r="A98">
        <v>88</v>
      </c>
      <c r="B98" s="1">
        <v>88</v>
      </c>
      <c r="C98" s="2"/>
    </row>
    <row r="99" spans="1:3">
      <c r="A99">
        <v>89</v>
      </c>
      <c r="B99" s="1">
        <v>89</v>
      </c>
      <c r="C99" s="2"/>
    </row>
    <row r="100" spans="1:3">
      <c r="A100">
        <v>90</v>
      </c>
      <c r="B100" s="1">
        <v>90</v>
      </c>
      <c r="C100" s="2"/>
    </row>
    <row r="101" spans="1:3">
      <c r="A101">
        <v>91</v>
      </c>
      <c r="B101" s="1">
        <v>91</v>
      </c>
      <c r="C101" s="2"/>
    </row>
    <row r="102" spans="1:3">
      <c r="A102">
        <v>92</v>
      </c>
      <c r="B102" s="1">
        <v>92</v>
      </c>
      <c r="C102" s="2"/>
    </row>
    <row r="103" spans="1:3">
      <c r="A103">
        <v>93</v>
      </c>
      <c r="B103" s="1">
        <v>93</v>
      </c>
      <c r="C103" s="2"/>
    </row>
    <row r="104" spans="1:3">
      <c r="A104">
        <v>94</v>
      </c>
      <c r="B104" s="1">
        <v>94</v>
      </c>
      <c r="C104" s="2"/>
    </row>
    <row r="105" spans="1:3">
      <c r="A105">
        <v>95</v>
      </c>
      <c r="B105" s="1">
        <v>95</v>
      </c>
      <c r="C105" s="2"/>
    </row>
    <row r="106" spans="1:3">
      <c r="A106">
        <v>96</v>
      </c>
      <c r="B106" s="1">
        <v>96</v>
      </c>
      <c r="C106" s="2"/>
    </row>
    <row r="107" spans="1:3">
      <c r="A107">
        <v>97</v>
      </c>
      <c r="B107" s="1">
        <v>97</v>
      </c>
      <c r="C107" s="2"/>
    </row>
    <row r="108" spans="1:3">
      <c r="A108">
        <v>98</v>
      </c>
      <c r="B108" s="1">
        <v>98</v>
      </c>
      <c r="C108" s="2"/>
    </row>
    <row r="109" spans="1:3">
      <c r="A109">
        <v>99</v>
      </c>
      <c r="B109" s="1">
        <v>99</v>
      </c>
      <c r="C109" s="2"/>
    </row>
    <row r="110" spans="1:3">
      <c r="A110">
        <v>100</v>
      </c>
      <c r="B110" s="1">
        <v>100</v>
      </c>
      <c r="C110" s="2"/>
    </row>
    <row r="111" spans="1:3">
      <c r="A111">
        <v>101</v>
      </c>
      <c r="B111" s="1">
        <v>101</v>
      </c>
      <c r="C111" s="2"/>
    </row>
    <row r="112" spans="1:3">
      <c r="A112">
        <v>102</v>
      </c>
      <c r="B112" s="1">
        <v>102</v>
      </c>
      <c r="C112" s="2"/>
    </row>
    <row r="113" spans="1:3">
      <c r="A113">
        <v>103</v>
      </c>
      <c r="B113" s="1">
        <v>103</v>
      </c>
      <c r="C113" s="2"/>
    </row>
    <row r="114" spans="1:3">
      <c r="A114">
        <v>104</v>
      </c>
      <c r="B114" s="1">
        <v>104</v>
      </c>
      <c r="C114" s="2"/>
    </row>
    <row r="115" spans="1:3">
      <c r="A115">
        <v>105</v>
      </c>
      <c r="B115" s="1">
        <v>105</v>
      </c>
      <c r="C115" s="2"/>
    </row>
    <row r="116" spans="1:3">
      <c r="A116">
        <v>106</v>
      </c>
      <c r="B116" s="1">
        <v>106</v>
      </c>
      <c r="C116" s="2"/>
    </row>
    <row r="117" spans="1:3">
      <c r="A117">
        <v>107</v>
      </c>
      <c r="B117" s="1">
        <v>107</v>
      </c>
      <c r="C117" s="2"/>
    </row>
    <row r="118" spans="1:3">
      <c r="A118">
        <v>108</v>
      </c>
      <c r="B118" s="1">
        <v>108</v>
      </c>
      <c r="C118" s="2"/>
    </row>
    <row r="119" spans="1:3">
      <c r="A119">
        <v>109</v>
      </c>
      <c r="B119" s="1">
        <v>109</v>
      </c>
      <c r="C119" s="2"/>
    </row>
    <row r="120" spans="1:3">
      <c r="A120">
        <v>110</v>
      </c>
      <c r="B120" s="1">
        <v>110</v>
      </c>
      <c r="C120" s="2"/>
    </row>
    <row r="121" spans="1:3">
      <c r="A121">
        <v>111</v>
      </c>
      <c r="B121" s="1">
        <v>111</v>
      </c>
      <c r="C121" s="2"/>
    </row>
    <row r="122" spans="1:3">
      <c r="A122">
        <v>112</v>
      </c>
      <c r="B122" s="1">
        <v>112</v>
      </c>
      <c r="C122" s="2"/>
    </row>
    <row r="123" spans="1:3">
      <c r="A123">
        <v>113</v>
      </c>
      <c r="B123" s="1">
        <v>113</v>
      </c>
      <c r="C123" s="2"/>
    </row>
    <row r="124" spans="1:3">
      <c r="A124">
        <v>114</v>
      </c>
      <c r="B124" s="1">
        <v>114</v>
      </c>
      <c r="C124" s="2"/>
    </row>
    <row r="125" spans="1:3">
      <c r="A125">
        <v>115</v>
      </c>
      <c r="B125" s="1">
        <v>115</v>
      </c>
      <c r="C125" s="2"/>
    </row>
    <row r="126" spans="1:3">
      <c r="A126">
        <v>116</v>
      </c>
      <c r="B126" s="1">
        <v>116</v>
      </c>
      <c r="C126" s="2"/>
    </row>
    <row r="127" spans="1:3">
      <c r="A127">
        <v>117</v>
      </c>
      <c r="B127" s="1">
        <v>117</v>
      </c>
      <c r="C127" s="2"/>
    </row>
    <row r="128" spans="1:3">
      <c r="A128">
        <v>118</v>
      </c>
      <c r="B128" s="1">
        <v>118</v>
      </c>
      <c r="C128" s="2"/>
    </row>
    <row r="129" spans="1:3">
      <c r="A129">
        <v>119</v>
      </c>
      <c r="B129" s="1">
        <v>119</v>
      </c>
      <c r="C129" s="2"/>
    </row>
    <row r="130" spans="1:3">
      <c r="A130">
        <v>120</v>
      </c>
      <c r="B130" s="1">
        <v>120</v>
      </c>
      <c r="C130" s="2"/>
    </row>
    <row r="131" spans="1:3">
      <c r="A131">
        <v>121</v>
      </c>
      <c r="B131" s="1">
        <v>121</v>
      </c>
      <c r="C131" s="2"/>
    </row>
    <row r="132" spans="1:3">
      <c r="A132">
        <v>122</v>
      </c>
      <c r="B132" s="1">
        <v>122</v>
      </c>
      <c r="C132" s="2"/>
    </row>
    <row r="133" spans="1:3">
      <c r="A133">
        <v>123</v>
      </c>
      <c r="B133" s="1">
        <v>123</v>
      </c>
      <c r="C133" s="2"/>
    </row>
    <row r="134" spans="1:3">
      <c r="A134">
        <v>124</v>
      </c>
      <c r="B134" s="1">
        <v>124</v>
      </c>
      <c r="C134" s="2"/>
    </row>
    <row r="135" spans="1:3">
      <c r="A135">
        <v>125</v>
      </c>
      <c r="B135" s="1">
        <v>125</v>
      </c>
      <c r="C135" s="2"/>
    </row>
    <row r="136" spans="1:3">
      <c r="A136">
        <v>126</v>
      </c>
      <c r="B136" s="1">
        <v>126</v>
      </c>
      <c r="C136" s="2"/>
    </row>
    <row r="137" spans="1:3">
      <c r="A137">
        <v>127</v>
      </c>
      <c r="B137" s="1">
        <v>127</v>
      </c>
      <c r="C137" s="2"/>
    </row>
    <row r="138" spans="1:3">
      <c r="A138">
        <v>128</v>
      </c>
      <c r="B138" s="1">
        <v>128</v>
      </c>
      <c r="C138" s="2"/>
    </row>
    <row r="139" spans="1:3">
      <c r="A139">
        <v>129</v>
      </c>
      <c r="B139" s="1">
        <v>129</v>
      </c>
      <c r="C139" s="2"/>
    </row>
    <row r="140" spans="1:3">
      <c r="A140">
        <v>130</v>
      </c>
      <c r="B140" s="1">
        <v>130</v>
      </c>
      <c r="C140" s="2"/>
    </row>
    <row r="141" spans="1:3">
      <c r="A141">
        <v>131</v>
      </c>
      <c r="B141" s="1">
        <v>131</v>
      </c>
      <c r="C141" s="2"/>
    </row>
    <row r="142" spans="1:3">
      <c r="A142">
        <v>132</v>
      </c>
      <c r="B142" s="1">
        <v>132</v>
      </c>
      <c r="C142" s="2"/>
    </row>
    <row r="143" spans="1:3">
      <c r="A143">
        <v>133</v>
      </c>
      <c r="B143" s="1">
        <v>133</v>
      </c>
      <c r="C143" s="2"/>
    </row>
    <row r="144" spans="1:3">
      <c r="A144">
        <v>134</v>
      </c>
      <c r="B144" s="1">
        <v>134</v>
      </c>
      <c r="C144" s="2"/>
    </row>
    <row r="145" spans="1:3">
      <c r="A145">
        <v>135</v>
      </c>
      <c r="B145" s="1">
        <v>135</v>
      </c>
      <c r="C145" s="2"/>
    </row>
    <row r="146" spans="1:3">
      <c r="A146">
        <v>136</v>
      </c>
      <c r="B146" s="1">
        <v>136</v>
      </c>
      <c r="C146" s="2"/>
    </row>
    <row r="147" spans="1:3">
      <c r="A147">
        <v>137</v>
      </c>
      <c r="B147" s="1">
        <v>137</v>
      </c>
      <c r="C147" s="2"/>
    </row>
    <row r="148" spans="1:3">
      <c r="A148">
        <v>138</v>
      </c>
      <c r="B148" s="1">
        <v>138</v>
      </c>
      <c r="C148" s="2"/>
    </row>
    <row r="149" spans="1:3">
      <c r="A149">
        <v>139</v>
      </c>
      <c r="B149" s="1">
        <v>139</v>
      </c>
      <c r="C149" s="2"/>
    </row>
    <row r="150" spans="1:3">
      <c r="A150">
        <v>140</v>
      </c>
      <c r="B150" s="1">
        <v>140</v>
      </c>
      <c r="C150" s="2"/>
    </row>
    <row r="151" spans="1:3">
      <c r="A151">
        <v>141</v>
      </c>
      <c r="B151" s="1">
        <v>141</v>
      </c>
      <c r="C151" s="2"/>
    </row>
    <row r="152" spans="1:3">
      <c r="A152">
        <v>142</v>
      </c>
      <c r="B152" s="1">
        <v>142</v>
      </c>
      <c r="C152" s="2"/>
    </row>
    <row r="153" spans="1:3">
      <c r="A153">
        <v>143</v>
      </c>
      <c r="B153" s="1">
        <v>143</v>
      </c>
      <c r="C153" s="2"/>
    </row>
    <row r="154" spans="1:3">
      <c r="A154">
        <v>144</v>
      </c>
      <c r="B154" s="1">
        <v>144</v>
      </c>
      <c r="C154" s="2"/>
    </row>
    <row r="155" spans="1:3">
      <c r="A155">
        <v>145</v>
      </c>
      <c r="B155" s="1">
        <v>145</v>
      </c>
      <c r="C155" s="2"/>
    </row>
    <row r="156" spans="1:3">
      <c r="A156">
        <v>146</v>
      </c>
      <c r="B156" s="1">
        <v>146</v>
      </c>
      <c r="C156" s="2"/>
    </row>
    <row r="157" spans="1:3">
      <c r="A157">
        <v>147</v>
      </c>
      <c r="B157" s="1">
        <v>147</v>
      </c>
      <c r="C157" s="2"/>
    </row>
    <row r="158" spans="1:3">
      <c r="A158">
        <v>148</v>
      </c>
      <c r="B158" s="1">
        <v>148</v>
      </c>
      <c r="C158" s="2"/>
    </row>
    <row r="159" spans="1:3">
      <c r="A159">
        <v>149</v>
      </c>
      <c r="B159" s="1">
        <v>149</v>
      </c>
      <c r="C159" s="2"/>
    </row>
    <row r="160" spans="1:3">
      <c r="A160">
        <v>150</v>
      </c>
      <c r="B160" s="1">
        <v>150</v>
      </c>
      <c r="C160" s="2"/>
    </row>
    <row r="161" spans="1:3">
      <c r="A161">
        <v>151</v>
      </c>
      <c r="B161" s="1">
        <v>151</v>
      </c>
      <c r="C161" s="2"/>
    </row>
    <row r="162" spans="1:3">
      <c r="A162">
        <v>152</v>
      </c>
      <c r="B162" s="1">
        <v>152</v>
      </c>
      <c r="C162" s="2"/>
    </row>
    <row r="163" spans="1:3">
      <c r="A163">
        <v>153</v>
      </c>
      <c r="B163" s="1">
        <v>153</v>
      </c>
      <c r="C163" s="2"/>
    </row>
    <row r="164" spans="1:3">
      <c r="A164">
        <v>154</v>
      </c>
      <c r="B164" s="1">
        <v>154</v>
      </c>
      <c r="C164" s="2"/>
    </row>
    <row r="165" spans="1:3">
      <c r="A165">
        <v>155</v>
      </c>
      <c r="B165" s="1">
        <v>155</v>
      </c>
      <c r="C165" s="2"/>
    </row>
    <row r="166" spans="1:3">
      <c r="A166">
        <v>156</v>
      </c>
      <c r="B166" s="1">
        <v>156</v>
      </c>
      <c r="C166" s="2"/>
    </row>
    <row r="167" spans="1:3">
      <c r="A167">
        <v>157</v>
      </c>
      <c r="B167" s="1">
        <v>157</v>
      </c>
      <c r="C167" s="2"/>
    </row>
    <row r="168" spans="1:3">
      <c r="A168">
        <v>158</v>
      </c>
      <c r="B168" s="1">
        <v>158</v>
      </c>
      <c r="C168" s="2"/>
    </row>
    <row r="169" spans="1:3">
      <c r="A169">
        <v>159</v>
      </c>
      <c r="B169" s="1">
        <v>159</v>
      </c>
      <c r="C169" s="2"/>
    </row>
    <row r="170" spans="1:3">
      <c r="A170">
        <v>160</v>
      </c>
      <c r="B170" s="1">
        <v>160</v>
      </c>
      <c r="C170" s="2"/>
    </row>
    <row r="171" spans="1:3">
      <c r="A171">
        <v>161</v>
      </c>
      <c r="B171" s="1">
        <v>161</v>
      </c>
      <c r="C171" s="2"/>
    </row>
    <row r="172" spans="1:3">
      <c r="A172">
        <v>162</v>
      </c>
      <c r="B172" s="1">
        <v>162</v>
      </c>
      <c r="C172" s="2"/>
    </row>
    <row r="173" spans="1:3">
      <c r="A173">
        <v>163</v>
      </c>
      <c r="B173" s="1">
        <v>163</v>
      </c>
      <c r="C173" s="2"/>
    </row>
    <row r="174" spans="1:3">
      <c r="A174">
        <v>164</v>
      </c>
      <c r="B174" s="1">
        <v>164</v>
      </c>
      <c r="C174" s="2"/>
    </row>
    <row r="175" spans="1:3">
      <c r="A175">
        <v>165</v>
      </c>
      <c r="B175" s="1">
        <v>165</v>
      </c>
      <c r="C175" s="2"/>
    </row>
    <row r="176" spans="1:3">
      <c r="A176">
        <v>166</v>
      </c>
      <c r="B176" s="1">
        <v>166</v>
      </c>
      <c r="C176" s="2"/>
    </row>
    <row r="177" spans="1:3">
      <c r="A177">
        <v>167</v>
      </c>
      <c r="B177" s="1">
        <v>167</v>
      </c>
      <c r="C177" s="2"/>
    </row>
    <row r="178" spans="1:3">
      <c r="A178">
        <v>168</v>
      </c>
      <c r="B178" s="1">
        <v>168</v>
      </c>
      <c r="C178" s="2"/>
    </row>
    <row r="179" spans="1:3">
      <c r="A179">
        <v>169</v>
      </c>
      <c r="B179" s="1">
        <v>169</v>
      </c>
      <c r="C179" s="2"/>
    </row>
    <row r="180" spans="1:3">
      <c r="A180">
        <v>170</v>
      </c>
      <c r="B180" s="1">
        <v>170</v>
      </c>
      <c r="C180" s="2"/>
    </row>
    <row r="181" spans="1:3">
      <c r="A181">
        <v>171</v>
      </c>
      <c r="B181" s="1">
        <v>171</v>
      </c>
      <c r="C181" s="2"/>
    </row>
    <row r="182" spans="1:3">
      <c r="A182">
        <v>172</v>
      </c>
      <c r="B182" s="1">
        <v>172</v>
      </c>
      <c r="C182" s="2"/>
    </row>
    <row r="183" spans="1:3">
      <c r="A183">
        <v>173</v>
      </c>
      <c r="B183" s="1">
        <v>173</v>
      </c>
      <c r="C183" s="2"/>
    </row>
    <row r="184" spans="1:3">
      <c r="A184">
        <v>174</v>
      </c>
      <c r="B184" s="1">
        <v>174</v>
      </c>
      <c r="C184" s="2"/>
    </row>
    <row r="185" spans="1:3">
      <c r="A185">
        <v>175</v>
      </c>
      <c r="B185" s="1">
        <v>175</v>
      </c>
      <c r="C185" s="2"/>
    </row>
    <row r="186" spans="1:3">
      <c r="A186">
        <v>176</v>
      </c>
      <c r="B186" s="1">
        <v>176</v>
      </c>
      <c r="C186" s="2"/>
    </row>
    <row r="187" spans="1:3">
      <c r="A187">
        <v>177</v>
      </c>
      <c r="B187" s="1">
        <v>177</v>
      </c>
      <c r="C187" s="2"/>
    </row>
    <row r="188" spans="1:3">
      <c r="A188">
        <v>178</v>
      </c>
      <c r="B188" s="1">
        <v>178</v>
      </c>
      <c r="C188" s="2"/>
    </row>
    <row r="189" spans="1:3">
      <c r="A189">
        <v>179</v>
      </c>
      <c r="B189" s="1">
        <v>179</v>
      </c>
      <c r="C189" s="2"/>
    </row>
    <row r="190" spans="1:3">
      <c r="A190">
        <v>180</v>
      </c>
      <c r="B190" s="1">
        <v>180</v>
      </c>
      <c r="C190" s="2"/>
    </row>
    <row r="191" spans="1:3">
      <c r="A191">
        <v>181</v>
      </c>
      <c r="B191" s="1">
        <v>181</v>
      </c>
      <c r="C191" s="2"/>
    </row>
    <row r="192" spans="1:3">
      <c r="A192">
        <v>182</v>
      </c>
      <c r="B192" s="1">
        <v>182</v>
      </c>
      <c r="C192" s="2"/>
    </row>
    <row r="193" spans="1:3">
      <c r="A193">
        <v>183</v>
      </c>
      <c r="B193" s="1">
        <v>183</v>
      </c>
      <c r="C193" s="2"/>
    </row>
    <row r="194" spans="1:3">
      <c r="A194">
        <v>184</v>
      </c>
      <c r="B194" s="1">
        <v>184</v>
      </c>
      <c r="C194" s="2"/>
    </row>
    <row r="195" spans="1:3">
      <c r="A195">
        <v>185</v>
      </c>
      <c r="B195" s="1">
        <v>185</v>
      </c>
      <c r="C195" s="2"/>
    </row>
    <row r="196" spans="1:3">
      <c r="A196">
        <v>186</v>
      </c>
      <c r="B196" s="1">
        <v>186</v>
      </c>
      <c r="C196" s="2"/>
    </row>
    <row r="197" spans="1:3">
      <c r="A197">
        <v>187</v>
      </c>
      <c r="B197" s="1">
        <v>187</v>
      </c>
      <c r="C197" s="2"/>
    </row>
    <row r="198" spans="1:3">
      <c r="A198">
        <v>188</v>
      </c>
      <c r="B198" s="1">
        <v>188</v>
      </c>
      <c r="C198" s="2"/>
    </row>
    <row r="199" spans="1:3">
      <c r="A199">
        <v>189</v>
      </c>
      <c r="B199" s="1">
        <v>189</v>
      </c>
      <c r="C199" s="2"/>
    </row>
    <row r="200" spans="1:3">
      <c r="A200">
        <v>190</v>
      </c>
      <c r="B200" s="1">
        <v>190</v>
      </c>
      <c r="C200" s="2"/>
    </row>
    <row r="201" spans="1:3">
      <c r="A201">
        <v>191</v>
      </c>
      <c r="B201" s="1">
        <v>191</v>
      </c>
      <c r="C201" s="2"/>
    </row>
    <row r="202" spans="1:3">
      <c r="A202">
        <v>192</v>
      </c>
      <c r="B202" s="1">
        <v>192</v>
      </c>
      <c r="C202" s="2"/>
    </row>
    <row r="203" spans="1:3">
      <c r="A203">
        <v>193</v>
      </c>
      <c r="B203" s="1">
        <v>193</v>
      </c>
      <c r="C203" s="2"/>
    </row>
    <row r="204" spans="1:3">
      <c r="A204">
        <v>194</v>
      </c>
      <c r="B204" s="1">
        <v>194</v>
      </c>
      <c r="C204" s="2"/>
    </row>
    <row r="205" spans="1:3">
      <c r="A205">
        <v>195</v>
      </c>
      <c r="B205" s="1">
        <v>195</v>
      </c>
      <c r="C205" s="2"/>
    </row>
    <row r="206" spans="1:3">
      <c r="A206">
        <v>196</v>
      </c>
      <c r="B206" s="1">
        <v>196</v>
      </c>
      <c r="C206" s="2"/>
    </row>
    <row r="207" spans="1:3">
      <c r="A207">
        <v>197</v>
      </c>
      <c r="B207" s="1">
        <v>197</v>
      </c>
      <c r="C207" s="2"/>
    </row>
    <row r="208" spans="1:3">
      <c r="A208">
        <v>198</v>
      </c>
      <c r="B208" s="1">
        <v>198</v>
      </c>
      <c r="C208" s="2"/>
    </row>
    <row r="209" spans="1:3">
      <c r="A209">
        <v>199</v>
      </c>
      <c r="B209" s="1">
        <v>199</v>
      </c>
      <c r="C209" s="2"/>
    </row>
    <row r="210" spans="1:3">
      <c r="A210">
        <v>200</v>
      </c>
      <c r="B210" s="1">
        <v>200</v>
      </c>
      <c r="C210" s="2"/>
    </row>
    <row r="211" spans="1:3">
      <c r="A211">
        <v>201</v>
      </c>
      <c r="B211" s="1">
        <v>201</v>
      </c>
      <c r="C211" s="2"/>
    </row>
    <row r="212" spans="1:3">
      <c r="A212">
        <v>202</v>
      </c>
      <c r="B212" s="1">
        <v>202</v>
      </c>
      <c r="C212" s="2"/>
    </row>
    <row r="213" spans="1:3">
      <c r="A213">
        <v>203</v>
      </c>
      <c r="B213" s="1">
        <v>203</v>
      </c>
      <c r="C213" s="2"/>
    </row>
    <row r="214" spans="1:3">
      <c r="A214">
        <v>204</v>
      </c>
      <c r="B214" s="1">
        <v>204</v>
      </c>
      <c r="C214" s="2"/>
    </row>
    <row r="215" spans="1:3">
      <c r="A215">
        <v>205</v>
      </c>
      <c r="B215" s="1">
        <v>205</v>
      </c>
      <c r="C215" s="2"/>
    </row>
    <row r="216" spans="1:3">
      <c r="A216">
        <v>206</v>
      </c>
      <c r="B216" s="1">
        <v>206</v>
      </c>
      <c r="C216" s="2"/>
    </row>
    <row r="217" spans="1:3">
      <c r="A217">
        <v>207</v>
      </c>
      <c r="B217" s="1">
        <v>207</v>
      </c>
      <c r="C217" s="2"/>
    </row>
    <row r="218" spans="1:3">
      <c r="A218">
        <v>208</v>
      </c>
      <c r="B218" s="1">
        <v>208</v>
      </c>
      <c r="C218" s="2"/>
    </row>
    <row r="219" spans="1:3">
      <c r="A219">
        <v>209</v>
      </c>
      <c r="B219" s="1">
        <v>209</v>
      </c>
      <c r="C219" s="2"/>
    </row>
    <row r="220" spans="1:3">
      <c r="A220">
        <v>210</v>
      </c>
      <c r="B220" s="1">
        <v>210</v>
      </c>
      <c r="C220" s="2"/>
    </row>
    <row r="221" spans="1:3">
      <c r="A221">
        <v>211</v>
      </c>
      <c r="B221" s="1">
        <v>211</v>
      </c>
      <c r="C221" s="2"/>
    </row>
    <row r="222" spans="1:3">
      <c r="A222">
        <v>212</v>
      </c>
      <c r="B222" s="1">
        <v>212</v>
      </c>
      <c r="C222" s="2"/>
    </row>
    <row r="223" spans="1:3">
      <c r="A223">
        <v>213</v>
      </c>
      <c r="B223" s="1">
        <v>213</v>
      </c>
      <c r="C223" s="2"/>
    </row>
    <row r="224" spans="1:3">
      <c r="A224">
        <v>214</v>
      </c>
      <c r="B224" s="1">
        <v>214</v>
      </c>
      <c r="C224" s="2"/>
    </row>
    <row r="225" spans="1:3">
      <c r="A225">
        <v>215</v>
      </c>
      <c r="B225" s="1">
        <v>215</v>
      </c>
      <c r="C225" s="2"/>
    </row>
    <row r="226" spans="1:3">
      <c r="A226">
        <v>216</v>
      </c>
      <c r="B226" s="1">
        <v>216</v>
      </c>
      <c r="C226" s="2"/>
    </row>
    <row r="227" spans="1:3">
      <c r="A227">
        <v>217</v>
      </c>
      <c r="B227" s="1">
        <v>217</v>
      </c>
      <c r="C227" s="2"/>
    </row>
    <row r="228" spans="1:3">
      <c r="A228">
        <v>218</v>
      </c>
      <c r="B228" s="1">
        <v>218</v>
      </c>
      <c r="C228" s="2"/>
    </row>
    <row r="229" spans="1:3">
      <c r="A229">
        <v>219</v>
      </c>
      <c r="B229" s="1">
        <v>219</v>
      </c>
      <c r="C229" s="2"/>
    </row>
    <row r="230" spans="1:3">
      <c r="A230">
        <v>220</v>
      </c>
      <c r="B230" s="1">
        <v>220</v>
      </c>
      <c r="C230" s="2"/>
    </row>
    <row r="231" spans="1:3">
      <c r="A231">
        <v>221</v>
      </c>
      <c r="B231" s="1">
        <v>221</v>
      </c>
      <c r="C231" s="2"/>
    </row>
    <row r="232" spans="1:3">
      <c r="A232">
        <v>222</v>
      </c>
      <c r="B232" s="1">
        <v>222</v>
      </c>
      <c r="C232" s="2"/>
    </row>
    <row r="233" spans="1:3">
      <c r="A233">
        <v>223</v>
      </c>
      <c r="B233" s="1">
        <v>223</v>
      </c>
      <c r="C233" s="2"/>
    </row>
    <row r="234" spans="1:3">
      <c r="A234">
        <v>224</v>
      </c>
      <c r="B234" s="1">
        <v>224</v>
      </c>
      <c r="C234" s="2"/>
    </row>
    <row r="235" spans="1:3">
      <c r="A235">
        <v>225</v>
      </c>
      <c r="B235" s="1">
        <v>225</v>
      </c>
      <c r="C235" s="2"/>
    </row>
    <row r="236" spans="1:3">
      <c r="A236">
        <v>226</v>
      </c>
      <c r="B236" s="1">
        <v>226</v>
      </c>
      <c r="C236" s="2"/>
    </row>
    <row r="237" spans="1:3">
      <c r="A237">
        <v>227</v>
      </c>
      <c r="B237" s="1">
        <v>227</v>
      </c>
      <c r="C237" s="2"/>
    </row>
    <row r="238" spans="1:3">
      <c r="A238">
        <v>228</v>
      </c>
      <c r="B238" s="1">
        <v>228</v>
      </c>
      <c r="C238" s="2"/>
    </row>
    <row r="239" spans="1:3">
      <c r="A239">
        <v>229</v>
      </c>
      <c r="B239" s="1">
        <v>229</v>
      </c>
      <c r="C239" s="2"/>
    </row>
    <row r="240" spans="1:3">
      <c r="A240">
        <v>230</v>
      </c>
      <c r="B240" s="1">
        <v>230</v>
      </c>
      <c r="C240" s="2"/>
    </row>
    <row r="241" spans="1:3">
      <c r="A241">
        <v>231</v>
      </c>
      <c r="B241" s="1">
        <v>231</v>
      </c>
      <c r="C241" s="2"/>
    </row>
    <row r="242" spans="1:3">
      <c r="A242">
        <v>232</v>
      </c>
      <c r="B242" s="1">
        <v>232</v>
      </c>
      <c r="C242" s="2"/>
    </row>
    <row r="243" spans="1:3">
      <c r="A243">
        <v>233</v>
      </c>
      <c r="B243" s="1">
        <v>233</v>
      </c>
      <c r="C243" s="2"/>
    </row>
    <row r="244" spans="1:3">
      <c r="A244">
        <v>234</v>
      </c>
      <c r="B244" s="1">
        <v>234</v>
      </c>
      <c r="C244" s="2"/>
    </row>
    <row r="245" spans="1:3">
      <c r="A245">
        <v>235</v>
      </c>
      <c r="B245" s="1">
        <v>235</v>
      </c>
      <c r="C245" s="2"/>
    </row>
    <row r="246" spans="1:3">
      <c r="A246">
        <v>236</v>
      </c>
      <c r="B246" s="1">
        <v>236</v>
      </c>
      <c r="C246" s="2"/>
    </row>
    <row r="247" spans="1:3">
      <c r="A247">
        <v>237</v>
      </c>
      <c r="B247" s="1">
        <v>237</v>
      </c>
      <c r="C247" s="2"/>
    </row>
    <row r="248" spans="1:3">
      <c r="A248">
        <v>238</v>
      </c>
      <c r="B248" s="1">
        <v>238</v>
      </c>
      <c r="C248" s="2"/>
    </row>
    <row r="249" spans="1:3">
      <c r="A249">
        <v>239</v>
      </c>
      <c r="B249" s="1">
        <v>239</v>
      </c>
      <c r="C249" s="2"/>
    </row>
    <row r="250" spans="1:3">
      <c r="A250">
        <v>240</v>
      </c>
      <c r="B250" s="1">
        <v>240</v>
      </c>
      <c r="C250" s="2"/>
    </row>
    <row r="251" spans="1:3">
      <c r="A251">
        <v>241</v>
      </c>
      <c r="B251" s="1">
        <v>241</v>
      </c>
      <c r="C251" s="2"/>
    </row>
    <row r="252" spans="1:3">
      <c r="A252">
        <v>242</v>
      </c>
      <c r="B252" s="1">
        <v>242</v>
      </c>
      <c r="C252" s="2"/>
    </row>
    <row r="253" spans="1:3">
      <c r="A253">
        <v>243</v>
      </c>
      <c r="B253" s="1">
        <v>243</v>
      </c>
      <c r="C253" s="2"/>
    </row>
    <row r="254" spans="1:3">
      <c r="A254">
        <v>244</v>
      </c>
      <c r="B254" s="1">
        <v>244</v>
      </c>
      <c r="C254" s="2"/>
    </row>
    <row r="255" spans="1:3">
      <c r="A255">
        <v>245</v>
      </c>
      <c r="B255" s="1">
        <v>245</v>
      </c>
      <c r="C255" s="2"/>
    </row>
    <row r="256" spans="1:3">
      <c r="A256">
        <v>246</v>
      </c>
      <c r="B256" s="1">
        <v>246</v>
      </c>
      <c r="C256" s="2"/>
    </row>
    <row r="257" spans="1:3">
      <c r="A257">
        <v>247</v>
      </c>
      <c r="B257" s="1">
        <v>247</v>
      </c>
      <c r="C257" s="2"/>
    </row>
    <row r="258" spans="1:3">
      <c r="A258">
        <v>248</v>
      </c>
      <c r="B258" s="1">
        <v>248</v>
      </c>
      <c r="C258" s="2"/>
    </row>
    <row r="259" spans="1:3">
      <c r="A259">
        <v>249</v>
      </c>
      <c r="B259" s="1">
        <v>249</v>
      </c>
      <c r="C259" s="2"/>
    </row>
    <row r="260" spans="1:3">
      <c r="A260">
        <v>250</v>
      </c>
      <c r="B260" s="1">
        <v>250</v>
      </c>
      <c r="C260" s="2"/>
    </row>
    <row r="261" spans="1:3">
      <c r="A261">
        <v>251</v>
      </c>
      <c r="B261" s="1">
        <v>251</v>
      </c>
      <c r="C261" s="2"/>
    </row>
    <row r="262" spans="1:3">
      <c r="A262">
        <v>252</v>
      </c>
      <c r="B262" s="1">
        <v>252</v>
      </c>
      <c r="C262" s="2"/>
    </row>
    <row r="263" spans="1:3">
      <c r="A263">
        <v>253</v>
      </c>
      <c r="B263" s="1">
        <v>253</v>
      </c>
      <c r="C263" s="2"/>
    </row>
    <row r="264" spans="1:3">
      <c r="A264">
        <v>254</v>
      </c>
      <c r="B264" s="1">
        <v>254</v>
      </c>
      <c r="C264" s="2"/>
    </row>
    <row r="265" spans="1:3">
      <c r="A265">
        <v>255</v>
      </c>
      <c r="B265" s="1">
        <v>255</v>
      </c>
      <c r="C265" s="2"/>
    </row>
    <row r="266" spans="1:3">
      <c r="A266">
        <v>256</v>
      </c>
      <c r="B266" s="1">
        <v>256</v>
      </c>
      <c r="C266" s="2"/>
    </row>
    <row r="267" spans="1:3">
      <c r="A267">
        <v>257</v>
      </c>
      <c r="B267" s="1">
        <v>257</v>
      </c>
      <c r="C267" s="2"/>
    </row>
    <row r="268" spans="1:3">
      <c r="A268">
        <v>258</v>
      </c>
      <c r="B268" s="1">
        <v>258</v>
      </c>
      <c r="C268" s="2"/>
    </row>
    <row r="269" spans="1:3">
      <c r="A269">
        <v>259</v>
      </c>
      <c r="B269" s="1">
        <v>259</v>
      </c>
      <c r="C269" s="2"/>
    </row>
    <row r="270" spans="1:3">
      <c r="A270">
        <v>260</v>
      </c>
      <c r="B270" s="1">
        <v>260</v>
      </c>
      <c r="C270" s="2"/>
    </row>
    <row r="271" spans="1:3">
      <c r="A271">
        <v>261</v>
      </c>
      <c r="B271" s="1">
        <v>261</v>
      </c>
      <c r="C271" s="2"/>
    </row>
    <row r="272" spans="1:3">
      <c r="A272">
        <v>262</v>
      </c>
      <c r="B272" s="1">
        <v>262</v>
      </c>
      <c r="C272" s="2"/>
    </row>
    <row r="273" spans="1:3">
      <c r="A273">
        <v>263</v>
      </c>
      <c r="B273" s="1">
        <v>263</v>
      </c>
      <c r="C273" s="2"/>
    </row>
    <row r="274" spans="1:3">
      <c r="A274">
        <v>264</v>
      </c>
      <c r="B274" s="1">
        <v>264</v>
      </c>
      <c r="C274" s="2"/>
    </row>
    <row r="275" spans="1:3">
      <c r="A275">
        <v>265</v>
      </c>
      <c r="B275" s="1">
        <v>265</v>
      </c>
      <c r="C275" s="2"/>
    </row>
    <row r="276" spans="1:3">
      <c r="A276">
        <v>266</v>
      </c>
      <c r="B276" s="1">
        <v>266</v>
      </c>
      <c r="C276" s="2"/>
    </row>
    <row r="277" spans="1:3">
      <c r="A277">
        <v>267</v>
      </c>
      <c r="B277" s="1">
        <v>267</v>
      </c>
      <c r="C277" s="2"/>
    </row>
    <row r="278" spans="1:3">
      <c r="A278">
        <v>268</v>
      </c>
      <c r="B278" s="1">
        <v>268</v>
      </c>
      <c r="C278" s="2"/>
    </row>
    <row r="279" spans="1:3">
      <c r="A279">
        <v>269</v>
      </c>
      <c r="B279" s="1">
        <v>269</v>
      </c>
      <c r="C279" s="2"/>
    </row>
    <row r="280" spans="1:3">
      <c r="A280">
        <v>270</v>
      </c>
      <c r="B280" s="1">
        <v>270</v>
      </c>
      <c r="C280" s="2"/>
    </row>
    <row r="281" spans="1:3">
      <c r="A281">
        <v>271</v>
      </c>
      <c r="B281" s="1">
        <v>271</v>
      </c>
      <c r="C281" s="2"/>
    </row>
    <row r="282" spans="1:3">
      <c r="A282">
        <v>272</v>
      </c>
      <c r="B282" s="1">
        <v>272</v>
      </c>
      <c r="C282" s="2"/>
    </row>
    <row r="283" spans="1:3">
      <c r="A283">
        <v>273</v>
      </c>
      <c r="B283" s="1">
        <v>273</v>
      </c>
      <c r="C283" s="2"/>
    </row>
    <row r="284" spans="1:3">
      <c r="A284">
        <v>274</v>
      </c>
      <c r="B284" s="1">
        <v>274</v>
      </c>
      <c r="C284" s="2"/>
    </row>
    <row r="285" spans="1:3">
      <c r="A285">
        <v>275</v>
      </c>
      <c r="B285" s="1">
        <v>275</v>
      </c>
      <c r="C285" s="2"/>
    </row>
    <row r="286" spans="1:3">
      <c r="A286">
        <v>276</v>
      </c>
      <c r="B286" s="1">
        <v>276</v>
      </c>
      <c r="C286" s="2"/>
    </row>
    <row r="287" spans="1:3">
      <c r="A287">
        <v>277</v>
      </c>
      <c r="B287" s="1">
        <v>277</v>
      </c>
      <c r="C287" s="2"/>
    </row>
    <row r="288" spans="1:3">
      <c r="A288">
        <v>278</v>
      </c>
      <c r="B288" s="1">
        <v>278</v>
      </c>
      <c r="C288" s="2"/>
    </row>
    <row r="289" spans="1:3">
      <c r="A289">
        <v>279</v>
      </c>
      <c r="B289" s="1">
        <v>279</v>
      </c>
      <c r="C289" s="2"/>
    </row>
    <row r="290" spans="1:3">
      <c r="A290">
        <v>280</v>
      </c>
      <c r="B290" s="1">
        <v>280</v>
      </c>
      <c r="C290" s="2"/>
    </row>
    <row r="291" spans="1:3">
      <c r="A291">
        <v>281</v>
      </c>
      <c r="B291" s="1">
        <v>281</v>
      </c>
      <c r="C291" s="2"/>
    </row>
    <row r="292" spans="1:3">
      <c r="A292">
        <v>282</v>
      </c>
      <c r="B292" s="1">
        <v>282</v>
      </c>
      <c r="C292" s="2"/>
    </row>
    <row r="293" spans="1:3">
      <c r="A293">
        <v>283</v>
      </c>
      <c r="B293" s="1">
        <v>283</v>
      </c>
      <c r="C293" s="2"/>
    </row>
    <row r="294" spans="1:3">
      <c r="A294">
        <v>284</v>
      </c>
      <c r="B294" s="1">
        <v>284</v>
      </c>
      <c r="C294" s="2"/>
    </row>
    <row r="295" spans="1:3">
      <c r="A295">
        <v>285</v>
      </c>
      <c r="B295" s="1">
        <v>285</v>
      </c>
      <c r="C295" s="2"/>
    </row>
    <row r="296" spans="1:3">
      <c r="A296">
        <v>286</v>
      </c>
      <c r="B296" s="1">
        <v>286</v>
      </c>
      <c r="C296" s="2"/>
    </row>
    <row r="297" spans="1:3">
      <c r="A297">
        <v>287</v>
      </c>
      <c r="B297" s="1">
        <v>287</v>
      </c>
      <c r="C297" s="2"/>
    </row>
    <row r="298" spans="1:3">
      <c r="A298">
        <v>288</v>
      </c>
      <c r="B298" s="1">
        <v>288</v>
      </c>
      <c r="C298" s="2"/>
    </row>
    <row r="299" spans="1:3">
      <c r="A299">
        <v>289</v>
      </c>
      <c r="B299" s="1">
        <v>289</v>
      </c>
      <c r="C299" s="2"/>
    </row>
    <row r="300" spans="1:3">
      <c r="A300">
        <v>290</v>
      </c>
      <c r="B300" s="1">
        <v>290</v>
      </c>
      <c r="C300" s="2"/>
    </row>
    <row r="301" spans="1:3">
      <c r="A301">
        <v>291</v>
      </c>
      <c r="B301" s="1">
        <v>291</v>
      </c>
      <c r="C301" s="2"/>
    </row>
    <row r="302" spans="1:3">
      <c r="A302">
        <v>292</v>
      </c>
      <c r="B302" s="1">
        <v>292</v>
      </c>
      <c r="C302" s="2"/>
    </row>
    <row r="303" spans="1:3">
      <c r="A303">
        <v>293</v>
      </c>
      <c r="B303" s="1">
        <v>293</v>
      </c>
      <c r="C303" s="2"/>
    </row>
    <row r="304" spans="1:3">
      <c r="A304">
        <v>294</v>
      </c>
      <c r="B304" s="1">
        <v>294</v>
      </c>
      <c r="C304" s="2"/>
    </row>
    <row r="305" spans="1:3">
      <c r="A305">
        <v>295</v>
      </c>
      <c r="B305" s="1">
        <v>295</v>
      </c>
      <c r="C305" s="2"/>
    </row>
    <row r="306" spans="1:3">
      <c r="A306">
        <v>296</v>
      </c>
      <c r="B306" s="1">
        <v>296</v>
      </c>
      <c r="C306" s="2"/>
    </row>
    <row r="307" spans="1:3">
      <c r="A307">
        <v>297</v>
      </c>
      <c r="B307" s="1">
        <v>297</v>
      </c>
      <c r="C307" s="2"/>
    </row>
    <row r="308" spans="1:3">
      <c r="A308">
        <v>298</v>
      </c>
      <c r="B308" s="1">
        <v>298</v>
      </c>
      <c r="C308" s="2"/>
    </row>
    <row r="309" spans="1:3">
      <c r="A309">
        <v>299</v>
      </c>
      <c r="B309" s="1">
        <v>299</v>
      </c>
      <c r="C309" s="2"/>
    </row>
    <row r="310" spans="1:3">
      <c r="A310">
        <v>300</v>
      </c>
      <c r="B310" s="1">
        <v>300</v>
      </c>
      <c r="C310" s="2"/>
    </row>
    <row r="311" spans="1:3">
      <c r="A311">
        <v>301</v>
      </c>
      <c r="B311" s="1">
        <v>301</v>
      </c>
      <c r="C311" s="2"/>
    </row>
    <row r="312" spans="1:3">
      <c r="A312">
        <v>302</v>
      </c>
      <c r="B312" s="1">
        <v>302</v>
      </c>
      <c r="C312" s="2"/>
    </row>
    <row r="313" spans="1:3">
      <c r="A313">
        <v>303</v>
      </c>
      <c r="B313" s="1">
        <v>303</v>
      </c>
      <c r="C313" s="2"/>
    </row>
    <row r="314" spans="1:3">
      <c r="A314">
        <v>304</v>
      </c>
      <c r="B314" s="1">
        <v>304</v>
      </c>
      <c r="C314" s="2"/>
    </row>
    <row r="315" spans="1:3">
      <c r="A315">
        <v>305</v>
      </c>
      <c r="B315" s="1">
        <v>305</v>
      </c>
      <c r="C315" s="2"/>
    </row>
    <row r="316" spans="1:3">
      <c r="A316">
        <v>306</v>
      </c>
      <c r="B316" s="1">
        <v>306</v>
      </c>
      <c r="C316" s="2"/>
    </row>
    <row r="317" spans="1:3">
      <c r="A317">
        <v>307</v>
      </c>
      <c r="B317" s="1">
        <v>307</v>
      </c>
      <c r="C317" s="2"/>
    </row>
    <row r="318" spans="1:3">
      <c r="A318">
        <v>308</v>
      </c>
      <c r="B318" s="1">
        <v>308</v>
      </c>
      <c r="C318" s="2"/>
    </row>
    <row r="319" spans="1:3">
      <c r="A319">
        <v>309</v>
      </c>
      <c r="B319" s="1">
        <v>309</v>
      </c>
      <c r="C319" s="2"/>
    </row>
    <row r="320" spans="1:3">
      <c r="A320">
        <v>310</v>
      </c>
      <c r="B320" s="1">
        <v>310</v>
      </c>
      <c r="C320" s="2"/>
    </row>
    <row r="321" spans="1:3">
      <c r="A321">
        <v>311</v>
      </c>
      <c r="B321" s="1">
        <v>311</v>
      </c>
      <c r="C321" s="2"/>
    </row>
    <row r="322" spans="1:3">
      <c r="A322">
        <v>312</v>
      </c>
      <c r="B322" s="1">
        <v>312</v>
      </c>
      <c r="C322" s="2"/>
    </row>
    <row r="323" spans="1:3">
      <c r="A323">
        <v>313</v>
      </c>
      <c r="B323" s="1">
        <v>313</v>
      </c>
      <c r="C323" s="2"/>
    </row>
    <row r="324" spans="1:3">
      <c r="A324">
        <v>314</v>
      </c>
      <c r="B324" s="1">
        <v>314</v>
      </c>
      <c r="C324" s="2"/>
    </row>
    <row r="325" spans="1:3">
      <c r="A325">
        <v>315</v>
      </c>
      <c r="B325" s="1">
        <v>315</v>
      </c>
      <c r="C325" s="2"/>
    </row>
    <row r="326" spans="1:3">
      <c r="A326">
        <v>316</v>
      </c>
      <c r="B326" s="1">
        <v>316</v>
      </c>
      <c r="C326" s="2"/>
    </row>
    <row r="327" spans="1:3">
      <c r="A327">
        <v>317</v>
      </c>
      <c r="B327" s="1">
        <v>317</v>
      </c>
      <c r="C327" s="2"/>
    </row>
    <row r="328" spans="1:3">
      <c r="A328">
        <v>318</v>
      </c>
      <c r="B328" s="1">
        <v>318</v>
      </c>
      <c r="C328" s="2"/>
    </row>
    <row r="329" spans="1:3">
      <c r="A329">
        <v>319</v>
      </c>
      <c r="B329" s="1">
        <v>319</v>
      </c>
      <c r="C329" s="2"/>
    </row>
    <row r="330" spans="1:3">
      <c r="A330">
        <v>320</v>
      </c>
      <c r="B330" s="1">
        <v>320</v>
      </c>
      <c r="C330" s="2"/>
    </row>
    <row r="331" spans="1:3">
      <c r="A331">
        <v>321</v>
      </c>
      <c r="B331" s="1">
        <v>321</v>
      </c>
      <c r="C331" s="2"/>
    </row>
    <row r="332" spans="1:3">
      <c r="A332">
        <v>322</v>
      </c>
      <c r="B332" s="1">
        <v>322</v>
      </c>
      <c r="C332" s="2"/>
    </row>
    <row r="333" spans="1:3">
      <c r="A333">
        <v>323</v>
      </c>
      <c r="B333" s="1">
        <v>323</v>
      </c>
      <c r="C333" s="2"/>
    </row>
    <row r="334" spans="1:3">
      <c r="A334">
        <v>324</v>
      </c>
      <c r="B334" s="1">
        <v>324</v>
      </c>
      <c r="C334" s="2"/>
    </row>
    <row r="335" spans="1:3">
      <c r="A335">
        <v>325</v>
      </c>
      <c r="B335" s="1">
        <v>325</v>
      </c>
      <c r="C335" s="2"/>
    </row>
    <row r="336" spans="1:3">
      <c r="A336">
        <v>326</v>
      </c>
      <c r="B336" s="1">
        <v>326</v>
      </c>
      <c r="C336" s="2"/>
    </row>
    <row r="337" spans="1:3">
      <c r="A337">
        <v>327</v>
      </c>
      <c r="B337" s="1">
        <v>327</v>
      </c>
      <c r="C337" s="2"/>
    </row>
    <row r="338" spans="1:3">
      <c r="A338">
        <v>328</v>
      </c>
      <c r="B338" s="1">
        <v>328</v>
      </c>
      <c r="C338" s="2"/>
    </row>
    <row r="339" spans="1:3">
      <c r="A339">
        <v>329</v>
      </c>
      <c r="B339" s="1">
        <v>329</v>
      </c>
      <c r="C339" s="2"/>
    </row>
    <row r="340" spans="1:3">
      <c r="A340">
        <v>330</v>
      </c>
      <c r="B340" s="1">
        <v>330</v>
      </c>
      <c r="C340" s="2"/>
    </row>
    <row r="341" spans="1:3">
      <c r="A341">
        <v>331</v>
      </c>
      <c r="B341" s="1">
        <v>331</v>
      </c>
      <c r="C341" s="2"/>
    </row>
    <row r="342" spans="1:3">
      <c r="A342">
        <v>332</v>
      </c>
      <c r="B342" s="1">
        <v>332</v>
      </c>
      <c r="C342" s="2"/>
    </row>
    <row r="343" spans="1:3">
      <c r="A343">
        <v>333</v>
      </c>
      <c r="B343" s="1">
        <v>333</v>
      </c>
      <c r="C343" s="2"/>
    </row>
    <row r="344" spans="1:3">
      <c r="A344">
        <v>334</v>
      </c>
      <c r="B344" s="1">
        <v>334</v>
      </c>
      <c r="C344" s="2"/>
    </row>
    <row r="345" spans="1:3">
      <c r="A345">
        <v>335</v>
      </c>
      <c r="B345" s="1">
        <v>335</v>
      </c>
      <c r="C345" s="2"/>
    </row>
    <row r="346" spans="1:3">
      <c r="A346">
        <v>336</v>
      </c>
      <c r="B346" s="1">
        <v>336</v>
      </c>
      <c r="C346" s="2"/>
    </row>
    <row r="347" spans="1:3">
      <c r="A347">
        <v>337</v>
      </c>
      <c r="B347" s="1">
        <v>337</v>
      </c>
      <c r="C347" s="2"/>
    </row>
    <row r="348" spans="1:3">
      <c r="A348">
        <v>338</v>
      </c>
      <c r="B348" s="1">
        <v>338</v>
      </c>
      <c r="C348" s="2"/>
    </row>
    <row r="349" spans="1:3">
      <c r="A349">
        <v>339</v>
      </c>
      <c r="B349" s="1">
        <v>339</v>
      </c>
      <c r="C349" s="2"/>
    </row>
    <row r="350" spans="1:3">
      <c r="A350">
        <v>340</v>
      </c>
      <c r="B350" s="1">
        <v>340</v>
      </c>
      <c r="C350" s="2"/>
    </row>
    <row r="351" spans="1:3">
      <c r="A351">
        <v>341</v>
      </c>
      <c r="B351" s="1">
        <v>341</v>
      </c>
      <c r="C351" s="2"/>
    </row>
    <row r="352" spans="1:3">
      <c r="A352">
        <v>342</v>
      </c>
      <c r="B352" s="1">
        <v>342</v>
      </c>
      <c r="C352" s="2"/>
    </row>
    <row r="353" spans="1:3">
      <c r="A353">
        <v>343</v>
      </c>
      <c r="B353" s="1">
        <v>343</v>
      </c>
      <c r="C353" s="2"/>
    </row>
    <row r="354" spans="1:3">
      <c r="A354">
        <v>344</v>
      </c>
      <c r="B354" s="1">
        <v>344</v>
      </c>
      <c r="C354" s="2"/>
    </row>
    <row r="355" spans="1:3">
      <c r="A355">
        <v>345</v>
      </c>
      <c r="B355" s="1">
        <v>345</v>
      </c>
      <c r="C355" s="2"/>
    </row>
    <row r="356" spans="1:3">
      <c r="A356">
        <v>346</v>
      </c>
      <c r="B356" s="1">
        <v>346</v>
      </c>
      <c r="C356" s="2"/>
    </row>
    <row r="357" spans="1:3">
      <c r="A357">
        <v>347</v>
      </c>
      <c r="B357" s="1">
        <v>347</v>
      </c>
      <c r="C357" s="2"/>
    </row>
    <row r="358" spans="1:3">
      <c r="A358">
        <v>348</v>
      </c>
      <c r="B358" s="1">
        <v>348</v>
      </c>
      <c r="C358" s="2"/>
    </row>
    <row r="359" spans="1:3">
      <c r="A359">
        <v>349</v>
      </c>
      <c r="B359" s="1">
        <v>349</v>
      </c>
      <c r="C359" s="2"/>
    </row>
    <row r="360" spans="1:3">
      <c r="A360">
        <v>350</v>
      </c>
      <c r="B360" s="1">
        <v>350</v>
      </c>
      <c r="C360" s="2"/>
    </row>
    <row r="361" spans="1:3">
      <c r="A361">
        <v>351</v>
      </c>
      <c r="B361" s="1">
        <v>351</v>
      </c>
      <c r="C361" s="2"/>
    </row>
    <row r="362" spans="1:3">
      <c r="A362">
        <v>352</v>
      </c>
      <c r="B362" s="1">
        <v>352</v>
      </c>
      <c r="C362" s="2"/>
    </row>
    <row r="363" spans="1:3">
      <c r="A363">
        <v>353</v>
      </c>
      <c r="B363" s="1">
        <v>353</v>
      </c>
      <c r="C363" s="2"/>
    </row>
    <row r="364" spans="1:3">
      <c r="A364">
        <v>354</v>
      </c>
      <c r="B364" s="1">
        <v>354</v>
      </c>
      <c r="C364" s="2"/>
    </row>
    <row r="365" spans="1:3">
      <c r="A365">
        <v>355</v>
      </c>
      <c r="B365" s="1">
        <v>355</v>
      </c>
      <c r="C365" s="2"/>
    </row>
    <row r="366" spans="1:3">
      <c r="A366">
        <v>356</v>
      </c>
      <c r="B366" s="1">
        <v>356</v>
      </c>
      <c r="C366" s="2"/>
    </row>
    <row r="367" spans="1:3">
      <c r="A367">
        <v>357</v>
      </c>
      <c r="B367" s="1">
        <v>357</v>
      </c>
      <c r="C367" s="2"/>
    </row>
    <row r="368" spans="1:3">
      <c r="A368">
        <v>358</v>
      </c>
      <c r="B368" s="1">
        <v>358</v>
      </c>
      <c r="C368" s="2"/>
    </row>
    <row r="369" spans="1:3">
      <c r="A369">
        <v>359</v>
      </c>
      <c r="B369" s="1">
        <v>359</v>
      </c>
      <c r="C369" s="2"/>
    </row>
    <row r="370" spans="1:3">
      <c r="A370">
        <v>360</v>
      </c>
      <c r="B370" s="1">
        <v>360</v>
      </c>
      <c r="C370" s="2"/>
    </row>
    <row r="371" spans="1:3">
      <c r="A371">
        <v>361</v>
      </c>
      <c r="B371" s="1">
        <v>361</v>
      </c>
      <c r="C371" s="2"/>
    </row>
    <row r="372" spans="1:3">
      <c r="A372">
        <v>362</v>
      </c>
      <c r="B372" s="1">
        <v>362</v>
      </c>
      <c r="C372" s="2"/>
    </row>
    <row r="373" spans="1:3">
      <c r="A373">
        <v>363</v>
      </c>
      <c r="B373" s="1">
        <v>363</v>
      </c>
      <c r="C373" s="2"/>
    </row>
    <row r="374" spans="1:3">
      <c r="A374">
        <v>364</v>
      </c>
      <c r="B374" s="1">
        <v>364</v>
      </c>
      <c r="C374" s="2"/>
    </row>
    <row r="375" spans="1:3">
      <c r="A375">
        <v>365</v>
      </c>
      <c r="B375" s="1">
        <v>365</v>
      </c>
      <c r="C375" s="2"/>
    </row>
    <row r="376" spans="1:3">
      <c r="A376">
        <v>366</v>
      </c>
      <c r="B376" s="1">
        <v>366</v>
      </c>
      <c r="C376" s="2"/>
    </row>
    <row r="377" spans="1:3">
      <c r="A377">
        <v>367</v>
      </c>
      <c r="B377" s="1">
        <v>367</v>
      </c>
      <c r="C377" s="2"/>
    </row>
    <row r="378" spans="1:3">
      <c r="A378">
        <v>368</v>
      </c>
      <c r="B378" s="1">
        <v>368</v>
      </c>
      <c r="C378" s="2"/>
    </row>
    <row r="379" spans="1:3">
      <c r="A379">
        <v>369</v>
      </c>
      <c r="B379" s="1">
        <v>369</v>
      </c>
      <c r="C379" s="2"/>
    </row>
    <row r="380" spans="1:3">
      <c r="A380">
        <v>370</v>
      </c>
      <c r="B380" s="1">
        <v>370</v>
      </c>
      <c r="C380" s="2"/>
    </row>
    <row r="381" spans="1:3">
      <c r="A381">
        <v>371</v>
      </c>
      <c r="B381" s="1">
        <v>371</v>
      </c>
      <c r="C381" s="2"/>
    </row>
    <row r="382" spans="1:3">
      <c r="A382">
        <v>372</v>
      </c>
      <c r="B382" s="1">
        <v>372</v>
      </c>
      <c r="C382" s="2"/>
    </row>
    <row r="383" spans="1:3">
      <c r="A383">
        <v>373</v>
      </c>
      <c r="B383" s="1">
        <v>373</v>
      </c>
      <c r="C383" s="2"/>
    </row>
    <row r="384" spans="1:3">
      <c r="A384">
        <v>374</v>
      </c>
      <c r="B384" s="1">
        <v>374</v>
      </c>
      <c r="C384" s="2"/>
    </row>
    <row r="385" spans="1:3">
      <c r="A385">
        <v>375</v>
      </c>
      <c r="B385" s="1">
        <v>375</v>
      </c>
      <c r="C385" s="2"/>
    </row>
    <row r="386" spans="1:3">
      <c r="A386">
        <v>376</v>
      </c>
      <c r="B386" s="1">
        <v>376</v>
      </c>
      <c r="C386" s="2"/>
    </row>
    <row r="387" spans="1:3">
      <c r="A387">
        <v>377</v>
      </c>
      <c r="B387" s="1">
        <v>377</v>
      </c>
      <c r="C387" s="2"/>
    </row>
    <row r="388" spans="1:3">
      <c r="A388">
        <v>378</v>
      </c>
      <c r="B388" s="1">
        <v>378</v>
      </c>
      <c r="C388" s="2"/>
    </row>
    <row r="389" spans="1:3">
      <c r="A389">
        <v>379</v>
      </c>
      <c r="B389" s="1">
        <v>379</v>
      </c>
      <c r="C389" s="2"/>
    </row>
    <row r="390" spans="1:3">
      <c r="A390">
        <v>380</v>
      </c>
      <c r="B390" s="1">
        <v>380</v>
      </c>
      <c r="C390" s="2"/>
    </row>
    <row r="391" spans="1:3">
      <c r="A391">
        <v>381</v>
      </c>
      <c r="B391" s="1">
        <v>381</v>
      </c>
      <c r="C391" s="2"/>
    </row>
    <row r="392" spans="1:3">
      <c r="A392">
        <v>382</v>
      </c>
      <c r="B392" s="1">
        <v>382</v>
      </c>
      <c r="C392" s="2"/>
    </row>
    <row r="393" spans="1:3">
      <c r="A393">
        <v>383</v>
      </c>
      <c r="B393" s="1">
        <v>383</v>
      </c>
      <c r="C393" s="2"/>
    </row>
    <row r="394" spans="1:3">
      <c r="A394">
        <v>384</v>
      </c>
      <c r="B394" s="1">
        <v>384</v>
      </c>
      <c r="C394" s="2"/>
    </row>
    <row r="395" spans="1:3">
      <c r="A395">
        <v>385</v>
      </c>
      <c r="B395" s="1">
        <v>385</v>
      </c>
      <c r="C395" s="2"/>
    </row>
    <row r="396" spans="1:3">
      <c r="A396">
        <v>386</v>
      </c>
      <c r="B396" s="1">
        <v>386</v>
      </c>
      <c r="C396" s="2"/>
    </row>
    <row r="397" spans="1:3">
      <c r="A397">
        <v>387</v>
      </c>
      <c r="B397" s="1">
        <v>387</v>
      </c>
      <c r="C397" s="2"/>
    </row>
    <row r="398" spans="1:3">
      <c r="A398">
        <v>388</v>
      </c>
      <c r="B398" s="1">
        <v>388</v>
      </c>
      <c r="C398" s="2"/>
    </row>
    <row r="399" spans="1:3">
      <c r="A399">
        <v>389</v>
      </c>
      <c r="B399" s="1">
        <v>389</v>
      </c>
      <c r="C399" s="2"/>
    </row>
    <row r="400" spans="1:3">
      <c r="A400">
        <v>390</v>
      </c>
      <c r="B400" s="1">
        <v>390</v>
      </c>
      <c r="C400" s="2"/>
    </row>
    <row r="401" spans="1:3">
      <c r="A401">
        <v>391</v>
      </c>
      <c r="B401" s="1">
        <v>391</v>
      </c>
      <c r="C401" s="2"/>
    </row>
    <row r="402" spans="1:3">
      <c r="A402">
        <v>392</v>
      </c>
      <c r="B402" s="1">
        <v>392</v>
      </c>
      <c r="C402" s="2"/>
    </row>
    <row r="403" spans="1:3">
      <c r="A403">
        <v>393</v>
      </c>
      <c r="B403" s="1">
        <v>393</v>
      </c>
      <c r="C403" s="2"/>
    </row>
    <row r="404" spans="1:3">
      <c r="A404">
        <v>394</v>
      </c>
      <c r="B404" s="1">
        <v>394</v>
      </c>
      <c r="C404" s="2"/>
    </row>
    <row r="405" spans="1:3">
      <c r="A405">
        <v>395</v>
      </c>
      <c r="B405" s="1">
        <v>395</v>
      </c>
      <c r="C405" s="2"/>
    </row>
    <row r="406" spans="1:3">
      <c r="A406">
        <v>396</v>
      </c>
      <c r="B406" s="1">
        <v>396</v>
      </c>
      <c r="C406" s="2"/>
    </row>
    <row r="407" spans="1:3">
      <c r="A407">
        <v>397</v>
      </c>
      <c r="B407" s="1">
        <v>397</v>
      </c>
      <c r="C407" s="2"/>
    </row>
    <row r="408" spans="1:3">
      <c r="A408">
        <v>398</v>
      </c>
      <c r="B408" s="1">
        <v>398</v>
      </c>
      <c r="C408" s="2"/>
    </row>
    <row r="409" spans="1:3">
      <c r="A409">
        <v>399</v>
      </c>
      <c r="B409" s="1">
        <v>399</v>
      </c>
      <c r="C409" s="2"/>
    </row>
    <row r="410" spans="1:3">
      <c r="A410">
        <v>400</v>
      </c>
      <c r="B410" s="1">
        <v>400</v>
      </c>
      <c r="C410" s="2"/>
    </row>
    <row r="411" spans="1:3">
      <c r="A411">
        <v>401</v>
      </c>
      <c r="B411" s="1">
        <v>401</v>
      </c>
      <c r="C411" s="2"/>
    </row>
    <row r="412" spans="1:3">
      <c r="A412">
        <v>402</v>
      </c>
      <c r="B412" s="1">
        <v>402</v>
      </c>
      <c r="C412" s="2"/>
    </row>
    <row r="413" spans="1:3">
      <c r="A413">
        <v>403</v>
      </c>
      <c r="B413" s="1">
        <v>403</v>
      </c>
      <c r="C413" s="2"/>
    </row>
    <row r="414" spans="1:3">
      <c r="A414">
        <v>404</v>
      </c>
      <c r="B414" s="1">
        <v>404</v>
      </c>
      <c r="C414" s="2"/>
    </row>
    <row r="415" spans="1:3">
      <c r="A415">
        <v>405</v>
      </c>
      <c r="B415" s="1">
        <v>405</v>
      </c>
      <c r="C415" s="2"/>
    </row>
    <row r="416" spans="1:3">
      <c r="A416">
        <v>406</v>
      </c>
      <c r="B416" s="1">
        <v>406</v>
      </c>
      <c r="C416" s="2"/>
    </row>
    <row r="417" spans="1:3">
      <c r="A417">
        <v>407</v>
      </c>
      <c r="B417" s="1">
        <v>407</v>
      </c>
      <c r="C417" s="2"/>
    </row>
    <row r="418" spans="1:3">
      <c r="A418">
        <v>408</v>
      </c>
      <c r="B418" s="1">
        <v>408</v>
      </c>
      <c r="C418" s="2"/>
    </row>
    <row r="419" spans="1:3">
      <c r="A419">
        <v>409</v>
      </c>
      <c r="B419" s="1">
        <v>409</v>
      </c>
      <c r="C419" s="2"/>
    </row>
    <row r="420" spans="1:3">
      <c r="A420">
        <v>410</v>
      </c>
      <c r="B420" s="1">
        <v>410</v>
      </c>
      <c r="C420" s="2"/>
    </row>
    <row r="421" spans="1:3">
      <c r="A421">
        <v>411</v>
      </c>
      <c r="B421" s="1">
        <v>411</v>
      </c>
      <c r="C421" s="2"/>
    </row>
    <row r="422" spans="1:3">
      <c r="A422">
        <v>412</v>
      </c>
      <c r="B422" s="1">
        <v>412</v>
      </c>
      <c r="C422" s="2"/>
    </row>
    <row r="423" spans="1:3">
      <c r="A423">
        <v>413</v>
      </c>
      <c r="B423" s="1">
        <v>413</v>
      </c>
      <c r="C423" s="2"/>
    </row>
    <row r="424" spans="1:3">
      <c r="A424">
        <v>414</v>
      </c>
      <c r="B424" s="1">
        <v>414</v>
      </c>
      <c r="C424" s="2"/>
    </row>
    <row r="425" spans="1:3">
      <c r="A425">
        <v>415</v>
      </c>
      <c r="B425" s="1">
        <v>415</v>
      </c>
      <c r="C425" s="2"/>
    </row>
    <row r="426" spans="1:3">
      <c r="A426">
        <v>416</v>
      </c>
      <c r="B426" s="1">
        <v>416</v>
      </c>
      <c r="C426" s="2"/>
    </row>
    <row r="427" spans="1:3">
      <c r="A427">
        <v>417</v>
      </c>
      <c r="B427" s="1">
        <v>417</v>
      </c>
      <c r="C427" s="2"/>
    </row>
    <row r="428" spans="1:3">
      <c r="A428">
        <v>418</v>
      </c>
      <c r="B428" s="1">
        <v>418</v>
      </c>
      <c r="C428" s="2"/>
    </row>
    <row r="429" spans="1:3">
      <c r="A429">
        <v>419</v>
      </c>
      <c r="B429" s="1">
        <v>419</v>
      </c>
      <c r="C429" s="2"/>
    </row>
    <row r="430" spans="1:3">
      <c r="A430">
        <v>420</v>
      </c>
      <c r="B430" s="1">
        <v>420</v>
      </c>
      <c r="C430" s="2"/>
    </row>
    <row r="431" spans="1:3">
      <c r="A431">
        <v>421</v>
      </c>
      <c r="B431" s="1">
        <v>421</v>
      </c>
      <c r="C431" s="2"/>
    </row>
    <row r="432" spans="1:3">
      <c r="A432">
        <v>422</v>
      </c>
      <c r="B432" s="1">
        <v>422</v>
      </c>
      <c r="C432" s="2"/>
    </row>
    <row r="433" spans="1:3">
      <c r="A433">
        <v>423</v>
      </c>
      <c r="B433" s="1">
        <v>423</v>
      </c>
      <c r="C433" s="2"/>
    </row>
    <row r="434" spans="1:3">
      <c r="A434">
        <v>424</v>
      </c>
      <c r="B434" s="1">
        <v>424</v>
      </c>
      <c r="C434" s="2"/>
    </row>
    <row r="435" spans="1:3">
      <c r="A435">
        <v>425</v>
      </c>
      <c r="B435" s="1">
        <v>425</v>
      </c>
      <c r="C435" s="2"/>
    </row>
    <row r="436" spans="1:3">
      <c r="A436">
        <v>426</v>
      </c>
      <c r="B436" s="1">
        <v>426</v>
      </c>
      <c r="C436" s="2"/>
    </row>
    <row r="437" spans="1:3">
      <c r="A437">
        <v>427</v>
      </c>
      <c r="B437" s="1">
        <v>427</v>
      </c>
      <c r="C437" s="2"/>
    </row>
    <row r="438" spans="1:3">
      <c r="A438">
        <v>428</v>
      </c>
      <c r="B438" s="1">
        <v>428</v>
      </c>
      <c r="C438" s="2"/>
    </row>
    <row r="439" spans="1:3">
      <c r="A439">
        <v>429</v>
      </c>
      <c r="B439" s="1">
        <v>429</v>
      </c>
      <c r="C439" s="2"/>
    </row>
    <row r="440" spans="1:3">
      <c r="A440">
        <v>430</v>
      </c>
      <c r="B440" s="1">
        <v>430</v>
      </c>
      <c r="C440" s="2"/>
    </row>
    <row r="441" spans="1:3">
      <c r="A441">
        <v>431</v>
      </c>
      <c r="B441" s="1">
        <v>431</v>
      </c>
      <c r="C441" s="2"/>
    </row>
    <row r="442" spans="1:3">
      <c r="A442">
        <v>432</v>
      </c>
      <c r="B442" s="1">
        <v>432</v>
      </c>
      <c r="C442" s="2"/>
    </row>
    <row r="443" spans="1:3">
      <c r="A443">
        <v>433</v>
      </c>
      <c r="B443" s="1">
        <v>433</v>
      </c>
      <c r="C443" s="2"/>
    </row>
    <row r="444" spans="1:3">
      <c r="A444">
        <v>434</v>
      </c>
      <c r="B444" s="1">
        <v>434</v>
      </c>
      <c r="C444" s="2"/>
    </row>
    <row r="445" spans="1:3">
      <c r="A445">
        <v>435</v>
      </c>
      <c r="B445" s="1">
        <v>435</v>
      </c>
      <c r="C445" s="2"/>
    </row>
    <row r="446" spans="1:3">
      <c r="A446">
        <v>436</v>
      </c>
      <c r="B446" s="1">
        <v>436</v>
      </c>
      <c r="C446" s="2"/>
    </row>
    <row r="447" spans="1:3">
      <c r="A447">
        <v>437</v>
      </c>
      <c r="B447" s="1">
        <v>437</v>
      </c>
      <c r="C447" s="2"/>
    </row>
    <row r="448" spans="1:3">
      <c r="A448">
        <v>438</v>
      </c>
      <c r="B448" s="1">
        <v>438</v>
      </c>
      <c r="C448" s="2"/>
    </row>
    <row r="449" spans="1:3">
      <c r="A449">
        <v>439</v>
      </c>
      <c r="B449" s="1">
        <v>439</v>
      </c>
      <c r="C449" s="2"/>
    </row>
    <row r="450" spans="1:3">
      <c r="A450">
        <v>440</v>
      </c>
      <c r="B450" s="1">
        <v>440</v>
      </c>
      <c r="C450" s="2"/>
    </row>
    <row r="451" spans="1:3">
      <c r="A451">
        <v>441</v>
      </c>
      <c r="B451" s="1">
        <v>441</v>
      </c>
      <c r="C451" s="2"/>
    </row>
    <row r="452" spans="1:3">
      <c r="A452">
        <v>442</v>
      </c>
      <c r="B452" s="1">
        <v>442</v>
      </c>
      <c r="C452" s="2"/>
    </row>
    <row r="453" spans="1:3">
      <c r="A453">
        <v>443</v>
      </c>
      <c r="B453" s="1">
        <v>443</v>
      </c>
      <c r="C453" s="2"/>
    </row>
    <row r="454" spans="1:3">
      <c r="A454">
        <v>444</v>
      </c>
      <c r="B454" s="1">
        <v>444</v>
      </c>
      <c r="C454" s="2"/>
    </row>
    <row r="455" spans="1:3">
      <c r="A455">
        <v>445</v>
      </c>
      <c r="B455" s="1">
        <v>445</v>
      </c>
      <c r="C455" s="2"/>
    </row>
    <row r="456" spans="1:3">
      <c r="A456">
        <v>446</v>
      </c>
      <c r="B456" s="1">
        <v>446</v>
      </c>
      <c r="C456" s="2"/>
    </row>
    <row r="457" spans="1:3">
      <c r="A457">
        <v>447</v>
      </c>
      <c r="B457" s="1">
        <v>447</v>
      </c>
      <c r="C457" s="2"/>
    </row>
    <row r="458" spans="1:3">
      <c r="A458">
        <v>448</v>
      </c>
      <c r="B458" s="1">
        <v>448</v>
      </c>
      <c r="C458" s="2"/>
    </row>
    <row r="459" spans="1:3">
      <c r="A459">
        <v>449</v>
      </c>
      <c r="B459" s="1">
        <v>449</v>
      </c>
      <c r="C459" s="2"/>
    </row>
    <row r="460" spans="1:3">
      <c r="A460">
        <v>450</v>
      </c>
      <c r="B460" s="1">
        <v>450</v>
      </c>
      <c r="C460" s="2"/>
    </row>
    <row r="461" spans="1:3">
      <c r="A461">
        <v>451</v>
      </c>
      <c r="B461" s="1">
        <v>451</v>
      </c>
      <c r="C461" s="2"/>
    </row>
    <row r="462" spans="1:3">
      <c r="A462">
        <v>452</v>
      </c>
      <c r="B462" s="1">
        <v>452</v>
      </c>
      <c r="C462" s="2"/>
    </row>
    <row r="463" spans="1:3">
      <c r="A463">
        <v>453</v>
      </c>
      <c r="B463" s="1">
        <v>453</v>
      </c>
      <c r="C463" s="2"/>
    </row>
    <row r="464" spans="1:3">
      <c r="A464">
        <v>454</v>
      </c>
      <c r="B464" s="1">
        <v>454</v>
      </c>
      <c r="C464" s="2"/>
    </row>
    <row r="465" spans="1:3">
      <c r="A465">
        <v>455</v>
      </c>
      <c r="B465" s="1">
        <v>455</v>
      </c>
      <c r="C465" s="2"/>
    </row>
    <row r="466" spans="1:3">
      <c r="A466">
        <v>456</v>
      </c>
      <c r="B466" s="1">
        <v>456</v>
      </c>
      <c r="C466" s="2"/>
    </row>
    <row r="467" spans="1:3">
      <c r="A467">
        <v>457</v>
      </c>
      <c r="B467" s="1">
        <v>457</v>
      </c>
      <c r="C467" s="2"/>
    </row>
    <row r="468" spans="1:3">
      <c r="A468">
        <v>458</v>
      </c>
      <c r="B468" s="1">
        <v>458</v>
      </c>
      <c r="C468" s="2"/>
    </row>
    <row r="469" spans="1:3">
      <c r="A469">
        <v>459</v>
      </c>
      <c r="B469" s="1">
        <v>459</v>
      </c>
      <c r="C469" s="2"/>
    </row>
    <row r="470" spans="1:3">
      <c r="A470">
        <v>460</v>
      </c>
      <c r="B470" s="1">
        <v>460</v>
      </c>
      <c r="C470" s="2"/>
    </row>
    <row r="471" spans="1:3">
      <c r="A471">
        <v>461</v>
      </c>
      <c r="B471" s="1">
        <v>461</v>
      </c>
      <c r="C471" s="2"/>
    </row>
    <row r="472" spans="1:3">
      <c r="A472">
        <v>462</v>
      </c>
      <c r="B472" s="1">
        <v>462</v>
      </c>
      <c r="C472" s="2"/>
    </row>
    <row r="473" spans="1:3">
      <c r="A473">
        <v>463</v>
      </c>
      <c r="B473" s="1">
        <v>463</v>
      </c>
      <c r="C473" s="2"/>
    </row>
    <row r="474" spans="1:3">
      <c r="A474">
        <v>464</v>
      </c>
      <c r="B474" s="1">
        <v>464</v>
      </c>
      <c r="C474" s="2"/>
    </row>
    <row r="475" spans="1:3">
      <c r="A475">
        <v>465</v>
      </c>
      <c r="B475" s="1">
        <v>465</v>
      </c>
      <c r="C475" s="2"/>
    </row>
    <row r="476" spans="1:3">
      <c r="A476">
        <v>466</v>
      </c>
      <c r="B476" s="1">
        <v>466</v>
      </c>
      <c r="C476" s="2"/>
    </row>
    <row r="477" spans="1:3">
      <c r="A477">
        <v>467</v>
      </c>
      <c r="B477" s="1">
        <v>467</v>
      </c>
      <c r="C477" s="2"/>
    </row>
    <row r="478" spans="1:3">
      <c r="A478">
        <v>468</v>
      </c>
      <c r="B478" s="1">
        <v>468</v>
      </c>
      <c r="C478" s="2"/>
    </row>
    <row r="479" spans="1:3">
      <c r="A479">
        <v>469</v>
      </c>
      <c r="B479" s="1">
        <v>469</v>
      </c>
      <c r="C479" s="2"/>
    </row>
    <row r="480" spans="1:3">
      <c r="A480">
        <v>470</v>
      </c>
      <c r="B480" s="1">
        <v>470</v>
      </c>
      <c r="C480" s="2"/>
    </row>
    <row r="481" spans="1:3">
      <c r="A481">
        <v>471</v>
      </c>
      <c r="B481" s="1">
        <v>471</v>
      </c>
      <c r="C481" s="2"/>
    </row>
    <row r="482" spans="1:3">
      <c r="A482">
        <v>472</v>
      </c>
      <c r="B482" s="1">
        <v>472</v>
      </c>
      <c r="C482" s="2"/>
    </row>
    <row r="483" spans="1:3">
      <c r="A483">
        <v>473</v>
      </c>
      <c r="B483" s="1">
        <v>473</v>
      </c>
      <c r="C483" s="2"/>
    </row>
    <row r="484" spans="1:3">
      <c r="A484">
        <v>474</v>
      </c>
      <c r="B484" s="1">
        <v>474</v>
      </c>
      <c r="C484" s="2"/>
    </row>
    <row r="485" spans="1:3">
      <c r="A485">
        <v>475</v>
      </c>
      <c r="B485" s="1">
        <v>475</v>
      </c>
      <c r="C485" s="2"/>
    </row>
    <row r="486" spans="1:3">
      <c r="A486">
        <v>476</v>
      </c>
      <c r="B486" s="1">
        <v>476</v>
      </c>
      <c r="C486" s="2"/>
    </row>
    <row r="487" spans="1:3">
      <c r="A487">
        <v>477</v>
      </c>
      <c r="B487" s="1">
        <v>477</v>
      </c>
      <c r="C487" s="2"/>
    </row>
    <row r="488" spans="1:3">
      <c r="A488">
        <v>478</v>
      </c>
      <c r="B488" s="1">
        <v>478</v>
      </c>
      <c r="C488" s="2"/>
    </row>
    <row r="489" spans="1:3">
      <c r="A489">
        <v>479</v>
      </c>
      <c r="B489" s="1">
        <v>479</v>
      </c>
      <c r="C489" s="2"/>
    </row>
    <row r="490" spans="1:3">
      <c r="A490">
        <v>480</v>
      </c>
      <c r="B490" s="1">
        <v>480</v>
      </c>
      <c r="C490" s="2"/>
    </row>
    <row r="491" spans="1:3">
      <c r="A491">
        <v>481</v>
      </c>
      <c r="B491" s="1">
        <v>481</v>
      </c>
      <c r="C491" s="2"/>
    </row>
    <row r="492" spans="1:3">
      <c r="A492">
        <v>482</v>
      </c>
      <c r="B492" s="1">
        <v>482</v>
      </c>
      <c r="C492" s="2"/>
    </row>
    <row r="493" spans="1:3">
      <c r="A493">
        <v>483</v>
      </c>
      <c r="B493" s="1">
        <v>483</v>
      </c>
      <c r="C493" s="2"/>
    </row>
    <row r="494" spans="1:3">
      <c r="A494">
        <v>484</v>
      </c>
      <c r="B494" s="1">
        <v>484</v>
      </c>
      <c r="C494" s="2"/>
    </row>
    <row r="495" spans="1:3">
      <c r="A495">
        <v>485</v>
      </c>
      <c r="B495" s="1">
        <v>485</v>
      </c>
      <c r="C495" s="2"/>
    </row>
    <row r="496" spans="1:3">
      <c r="A496">
        <v>486</v>
      </c>
      <c r="B496" s="1">
        <v>486</v>
      </c>
      <c r="C496" s="2"/>
    </row>
    <row r="497" spans="1:3">
      <c r="A497">
        <v>487</v>
      </c>
      <c r="B497" s="1">
        <v>487</v>
      </c>
      <c r="C497" s="2"/>
    </row>
    <row r="498" spans="1:3">
      <c r="A498">
        <v>488</v>
      </c>
      <c r="B498" s="1">
        <v>488</v>
      </c>
      <c r="C498" s="2"/>
    </row>
    <row r="499" spans="1:3">
      <c r="A499">
        <v>489</v>
      </c>
      <c r="B499" s="1">
        <v>489</v>
      </c>
      <c r="C499" s="2"/>
    </row>
    <row r="500" spans="1:3">
      <c r="A500">
        <v>490</v>
      </c>
      <c r="B500" s="1">
        <v>490</v>
      </c>
      <c r="C500" s="2"/>
    </row>
    <row r="501" spans="1:3">
      <c r="A501">
        <v>491</v>
      </c>
      <c r="B501" s="1">
        <v>491</v>
      </c>
      <c r="C501" s="2"/>
    </row>
    <row r="502" spans="1:3">
      <c r="A502">
        <v>492</v>
      </c>
      <c r="B502" s="1">
        <v>492</v>
      </c>
      <c r="C502" s="2"/>
    </row>
    <row r="503" spans="1:3">
      <c r="A503">
        <v>493</v>
      </c>
      <c r="B503" s="1">
        <v>493</v>
      </c>
      <c r="C503" s="2"/>
    </row>
    <row r="504" spans="1:3">
      <c r="A504">
        <v>494</v>
      </c>
      <c r="B504" s="1">
        <v>494</v>
      </c>
      <c r="C504" s="2"/>
    </row>
    <row r="505" spans="1:3">
      <c r="A505">
        <v>495</v>
      </c>
      <c r="B505" s="1">
        <v>495</v>
      </c>
      <c r="C505" s="2"/>
    </row>
    <row r="506" spans="1:3">
      <c r="A506">
        <v>496</v>
      </c>
      <c r="B506" s="1">
        <v>496</v>
      </c>
      <c r="C506" s="2"/>
    </row>
    <row r="507" spans="1:3">
      <c r="A507">
        <v>497</v>
      </c>
      <c r="B507" s="1">
        <v>497</v>
      </c>
      <c r="C507" s="2"/>
    </row>
    <row r="508" spans="1:3">
      <c r="A508">
        <v>498</v>
      </c>
      <c r="B508" s="1">
        <v>498</v>
      </c>
      <c r="C508" s="2"/>
    </row>
    <row r="509" spans="1:3">
      <c r="A509">
        <v>499</v>
      </c>
      <c r="B509" s="1">
        <v>499</v>
      </c>
      <c r="C509" s="2"/>
    </row>
    <row r="510" spans="1:3">
      <c r="A510">
        <v>500</v>
      </c>
      <c r="B510" s="3">
        <v>500</v>
      </c>
      <c r="C510" s="4"/>
    </row>
  </sheetData>
  <mergeCells count="1">
    <mergeCell ref="B9:C9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D4CCC-0EE0-434F-A41C-A0F0C304A6AB}">
  <sheetPr codeName="Sheet3"/>
  <dimension ref="A1:K510"/>
  <sheetViews>
    <sheetView workbookViewId="0"/>
  </sheetViews>
  <sheetFormatPr defaultRowHeight="18"/>
  <cols>
    <col min="1" max="1" width="8.6640625" style="13"/>
    <col min="4" max="4" width="8.6640625" style="13"/>
    <col min="5" max="8" width="0" hidden="1" customWidth="1"/>
  </cols>
  <sheetData>
    <row r="1" spans="1:11">
      <c r="B1" t="s">
        <v>8</v>
      </c>
    </row>
    <row r="3" spans="1:11" hidden="1"/>
    <row r="4" spans="1:11" hidden="1"/>
    <row r="5" spans="1:11" hidden="1"/>
    <row r="6" spans="1:11" hidden="1"/>
    <row r="7" spans="1:11">
      <c r="G7" s="7" t="s">
        <v>7</v>
      </c>
      <c r="H7" s="12" t="str">
        <f>IF(K7="","",K7)</f>
        <v/>
      </c>
      <c r="J7" s="7" t="s">
        <v>7</v>
      </c>
      <c r="K7" s="12"/>
    </row>
    <row r="8" spans="1:11">
      <c r="B8" t="s">
        <v>1</v>
      </c>
      <c r="G8" t="s">
        <v>4</v>
      </c>
      <c r="J8" t="s">
        <v>4</v>
      </c>
    </row>
    <row r="9" spans="1:11" ht="18.5" thickBot="1">
      <c r="B9" s="47" t="str">
        <f>IF(データ入力!B9="","",データ入力!B9)</f>
        <v/>
      </c>
      <c r="C9" s="47" t="str">
        <f>IF(データ入力!C9="","",データ入力!C9)</f>
        <v/>
      </c>
      <c r="G9" s="48" t="str">
        <f>IF(データ入力!B9="","",データ入力!B9)</f>
        <v/>
      </c>
      <c r="H9" s="48"/>
      <c r="J9" s="48" t="str">
        <f>IF(データ入力!B9="","",データ入力!B9)</f>
        <v/>
      </c>
      <c r="K9" s="48"/>
    </row>
    <row r="10" spans="1:11">
      <c r="A10" s="14" t="s">
        <v>6</v>
      </c>
      <c r="B10" s="19" t="str">
        <f>IF(データ入力!B10="","",データ入力!B10)</f>
        <v>№</v>
      </c>
      <c r="C10" s="20" t="str">
        <f>IF(データ入力!C10="","",データ入力!C10)</f>
        <v>データ</v>
      </c>
      <c r="D10" s="14" t="s">
        <v>5</v>
      </c>
      <c r="G10" s="8" t="str">
        <f>IF(データ入力!B10="","",データ入力!B10)</f>
        <v>№</v>
      </c>
      <c r="H10" s="9" t="str">
        <f>IF(データ入力!C10="","",データ入力!C10)</f>
        <v>データ</v>
      </c>
      <c r="J10" s="8" t="str">
        <f>IF(データ入力!B10="","",データ入力!B10)</f>
        <v>№</v>
      </c>
      <c r="K10" s="9" t="str">
        <f>IF(データ入力!C10="","",データ入力!C10)</f>
        <v>データ</v>
      </c>
    </row>
    <row r="11" spans="1:11">
      <c r="A11" s="13" t="str">
        <f>IF(C11="","",RANK(D11,$D$11:$D$510))</f>
        <v/>
      </c>
      <c r="B11" s="21">
        <f>IF(データ入力!B11="","",データ入力!B11)</f>
        <v>1</v>
      </c>
      <c r="C11" s="22" t="str">
        <f>IF(データ入力!C11="","",データ入力!C11)</f>
        <v/>
      </c>
      <c r="D11" s="13" t="str">
        <f ca="1">IF(C11="","",RAND())</f>
        <v/>
      </c>
      <c r="F11">
        <v>1</v>
      </c>
      <c r="G11" s="15" t="e">
        <f t="shared" ref="G11:G74" si="0">IF($F11&gt;$H$7,"",(VLOOKUP($F11,$A$11:$C$510,2,FALSE)))</f>
        <v>#N/A</v>
      </c>
      <c r="H11" s="16" t="e">
        <f t="shared" ref="H11:H74" si="1">IF($F11&gt;$H$7,"",(VLOOKUP($F11,$A$11:$C$510,3,FALSE)))</f>
        <v>#N/A</v>
      </c>
      <c r="J11" s="5" t="str" cm="1">
        <f t="array" ref="J11:K510">IFERROR(_xlfn._xlws.SORT(G11:H510,1),"")</f>
        <v/>
      </c>
      <c r="K11" s="6" t="str">
        <v/>
      </c>
    </row>
    <row r="12" spans="1:11">
      <c r="A12" s="13" t="str">
        <f t="shared" ref="A12:A75" si="2">IF(C12="","",RANK(D12,$D$11:$D$510))</f>
        <v/>
      </c>
      <c r="B12" s="21">
        <f>IF(データ入力!B12="","",データ入力!B12)</f>
        <v>2</v>
      </c>
      <c r="C12" s="22" t="str">
        <f>IF(データ入力!C12="","",データ入力!C12)</f>
        <v/>
      </c>
      <c r="D12" s="13" t="str">
        <f t="shared" ref="D12:D75" ca="1" si="3">IF(C12="","",RAND())</f>
        <v/>
      </c>
      <c r="F12">
        <v>2</v>
      </c>
      <c r="G12" s="5" t="e">
        <f t="shared" si="0"/>
        <v>#N/A</v>
      </c>
      <c r="H12" s="6" t="e">
        <f t="shared" si="1"/>
        <v>#N/A</v>
      </c>
      <c r="J12" s="5" t="str">
        <v/>
      </c>
      <c r="K12" s="6" t="str">
        <v/>
      </c>
    </row>
    <row r="13" spans="1:11">
      <c r="A13" s="13" t="str">
        <f t="shared" si="2"/>
        <v/>
      </c>
      <c r="B13" s="21">
        <f>IF(データ入力!B13="","",データ入力!B13)</f>
        <v>3</v>
      </c>
      <c r="C13" s="22" t="str">
        <f>IF(データ入力!C13="","",データ入力!C13)</f>
        <v/>
      </c>
      <c r="D13" s="13" t="str">
        <f t="shared" ca="1" si="3"/>
        <v/>
      </c>
      <c r="F13">
        <v>3</v>
      </c>
      <c r="G13" s="5" t="e">
        <f t="shared" si="0"/>
        <v>#N/A</v>
      </c>
      <c r="H13" s="6" t="e">
        <f t="shared" si="1"/>
        <v>#N/A</v>
      </c>
      <c r="J13" s="5" t="str">
        <v/>
      </c>
      <c r="K13" s="6" t="str">
        <v/>
      </c>
    </row>
    <row r="14" spans="1:11">
      <c r="A14" s="13" t="str">
        <f t="shared" si="2"/>
        <v/>
      </c>
      <c r="B14" s="21">
        <f>IF(データ入力!B14="","",データ入力!B14)</f>
        <v>4</v>
      </c>
      <c r="C14" s="22" t="str">
        <f>IF(データ入力!C14="","",データ入力!C14)</f>
        <v/>
      </c>
      <c r="D14" s="13" t="str">
        <f t="shared" ca="1" si="3"/>
        <v/>
      </c>
      <c r="F14">
        <v>4</v>
      </c>
      <c r="G14" s="5" t="e">
        <f t="shared" si="0"/>
        <v>#N/A</v>
      </c>
      <c r="H14" s="6" t="e">
        <f t="shared" si="1"/>
        <v>#N/A</v>
      </c>
      <c r="J14" s="5" t="str">
        <v/>
      </c>
      <c r="K14" s="6" t="str">
        <v/>
      </c>
    </row>
    <row r="15" spans="1:11">
      <c r="A15" s="13" t="str">
        <f t="shared" si="2"/>
        <v/>
      </c>
      <c r="B15" s="21">
        <f>IF(データ入力!B15="","",データ入力!B15)</f>
        <v>5</v>
      </c>
      <c r="C15" s="22" t="str">
        <f>IF(データ入力!C15="","",データ入力!C15)</f>
        <v/>
      </c>
      <c r="D15" s="13" t="str">
        <f t="shared" ca="1" si="3"/>
        <v/>
      </c>
      <c r="F15">
        <v>5</v>
      </c>
      <c r="G15" s="5" t="e">
        <f t="shared" si="0"/>
        <v>#N/A</v>
      </c>
      <c r="H15" s="6" t="e">
        <f t="shared" si="1"/>
        <v>#N/A</v>
      </c>
      <c r="J15" s="5" t="str">
        <v/>
      </c>
      <c r="K15" s="6" t="str">
        <v/>
      </c>
    </row>
    <row r="16" spans="1:11">
      <c r="A16" s="13" t="str">
        <f t="shared" si="2"/>
        <v/>
      </c>
      <c r="B16" s="21">
        <f>IF(データ入力!B16="","",データ入力!B16)</f>
        <v>6</v>
      </c>
      <c r="C16" s="22" t="str">
        <f>IF(データ入力!C16="","",データ入力!C16)</f>
        <v/>
      </c>
      <c r="D16" s="13" t="str">
        <f t="shared" ca="1" si="3"/>
        <v/>
      </c>
      <c r="F16">
        <v>6</v>
      </c>
      <c r="G16" s="5" t="e">
        <f t="shared" si="0"/>
        <v>#N/A</v>
      </c>
      <c r="H16" s="6" t="e">
        <f t="shared" si="1"/>
        <v>#N/A</v>
      </c>
      <c r="J16" s="5" t="str">
        <v/>
      </c>
      <c r="K16" s="6" t="str">
        <v/>
      </c>
    </row>
    <row r="17" spans="1:11">
      <c r="A17" s="13" t="str">
        <f t="shared" si="2"/>
        <v/>
      </c>
      <c r="B17" s="21">
        <f>IF(データ入力!B17="","",データ入力!B17)</f>
        <v>7</v>
      </c>
      <c r="C17" s="22" t="str">
        <f>IF(データ入力!C17="","",データ入力!C17)</f>
        <v/>
      </c>
      <c r="D17" s="13" t="str">
        <f t="shared" ca="1" si="3"/>
        <v/>
      </c>
      <c r="F17">
        <v>7</v>
      </c>
      <c r="G17" s="5" t="e">
        <f t="shared" si="0"/>
        <v>#N/A</v>
      </c>
      <c r="H17" s="6" t="e">
        <f t="shared" si="1"/>
        <v>#N/A</v>
      </c>
      <c r="J17" s="5" t="str">
        <v/>
      </c>
      <c r="K17" s="6" t="str">
        <v/>
      </c>
    </row>
    <row r="18" spans="1:11">
      <c r="A18" s="13" t="str">
        <f t="shared" si="2"/>
        <v/>
      </c>
      <c r="B18" s="21">
        <f>IF(データ入力!B18="","",データ入力!B18)</f>
        <v>8</v>
      </c>
      <c r="C18" s="22" t="str">
        <f>IF(データ入力!C18="","",データ入力!C18)</f>
        <v/>
      </c>
      <c r="D18" s="13" t="str">
        <f t="shared" ca="1" si="3"/>
        <v/>
      </c>
      <c r="F18">
        <v>8</v>
      </c>
      <c r="G18" s="5" t="e">
        <f t="shared" si="0"/>
        <v>#N/A</v>
      </c>
      <c r="H18" s="6" t="e">
        <f t="shared" si="1"/>
        <v>#N/A</v>
      </c>
      <c r="J18" s="5" t="str">
        <v/>
      </c>
      <c r="K18" s="6" t="str">
        <v/>
      </c>
    </row>
    <row r="19" spans="1:11">
      <c r="A19" s="13" t="str">
        <f t="shared" si="2"/>
        <v/>
      </c>
      <c r="B19" s="21">
        <f>IF(データ入力!B19="","",データ入力!B19)</f>
        <v>9</v>
      </c>
      <c r="C19" s="22" t="str">
        <f>IF(データ入力!C19="","",データ入力!C19)</f>
        <v/>
      </c>
      <c r="D19" s="13" t="str">
        <f t="shared" ca="1" si="3"/>
        <v/>
      </c>
      <c r="F19">
        <v>9</v>
      </c>
      <c r="G19" s="5" t="e">
        <f t="shared" si="0"/>
        <v>#N/A</v>
      </c>
      <c r="H19" s="6" t="e">
        <f t="shared" si="1"/>
        <v>#N/A</v>
      </c>
      <c r="J19" s="5" t="str">
        <v/>
      </c>
      <c r="K19" s="6" t="str">
        <v/>
      </c>
    </row>
    <row r="20" spans="1:11">
      <c r="A20" s="13" t="str">
        <f t="shared" si="2"/>
        <v/>
      </c>
      <c r="B20" s="21">
        <f>IF(データ入力!B20="","",データ入力!B20)</f>
        <v>10</v>
      </c>
      <c r="C20" s="22" t="str">
        <f>IF(データ入力!C20="","",データ入力!C20)</f>
        <v/>
      </c>
      <c r="D20" s="13" t="str">
        <f t="shared" ca="1" si="3"/>
        <v/>
      </c>
      <c r="F20">
        <v>10</v>
      </c>
      <c r="G20" s="5" t="e">
        <f t="shared" si="0"/>
        <v>#N/A</v>
      </c>
      <c r="H20" s="6" t="e">
        <f t="shared" si="1"/>
        <v>#N/A</v>
      </c>
      <c r="J20" s="5" t="str">
        <v/>
      </c>
      <c r="K20" s="6" t="str">
        <v/>
      </c>
    </row>
    <row r="21" spans="1:11">
      <c r="A21" s="13" t="str">
        <f t="shared" si="2"/>
        <v/>
      </c>
      <c r="B21" s="21">
        <f>IF(データ入力!B21="","",データ入力!B21)</f>
        <v>11</v>
      </c>
      <c r="C21" s="22" t="str">
        <f>IF(データ入力!C21="","",データ入力!C21)</f>
        <v/>
      </c>
      <c r="D21" s="13" t="str">
        <f t="shared" ca="1" si="3"/>
        <v/>
      </c>
      <c r="F21">
        <v>11</v>
      </c>
      <c r="G21" s="5" t="e">
        <f t="shared" si="0"/>
        <v>#N/A</v>
      </c>
      <c r="H21" s="6" t="e">
        <f t="shared" si="1"/>
        <v>#N/A</v>
      </c>
      <c r="J21" s="5" t="str">
        <v/>
      </c>
      <c r="K21" s="6" t="str">
        <v/>
      </c>
    </row>
    <row r="22" spans="1:11">
      <c r="A22" s="13" t="str">
        <f t="shared" si="2"/>
        <v/>
      </c>
      <c r="B22" s="21">
        <f>IF(データ入力!B22="","",データ入力!B22)</f>
        <v>12</v>
      </c>
      <c r="C22" s="22" t="str">
        <f>IF(データ入力!C22="","",データ入力!C22)</f>
        <v/>
      </c>
      <c r="D22" s="13" t="str">
        <f t="shared" ca="1" si="3"/>
        <v/>
      </c>
      <c r="F22">
        <v>12</v>
      </c>
      <c r="G22" s="5" t="e">
        <f t="shared" si="0"/>
        <v>#N/A</v>
      </c>
      <c r="H22" s="6" t="e">
        <f t="shared" si="1"/>
        <v>#N/A</v>
      </c>
      <c r="J22" s="5" t="str">
        <v/>
      </c>
      <c r="K22" s="6" t="str">
        <v/>
      </c>
    </row>
    <row r="23" spans="1:11">
      <c r="A23" s="13" t="str">
        <f t="shared" si="2"/>
        <v/>
      </c>
      <c r="B23" s="21">
        <f>IF(データ入力!B23="","",データ入力!B23)</f>
        <v>13</v>
      </c>
      <c r="C23" s="22" t="str">
        <f>IF(データ入力!C23="","",データ入力!C23)</f>
        <v/>
      </c>
      <c r="D23" s="13" t="str">
        <f t="shared" ca="1" si="3"/>
        <v/>
      </c>
      <c r="F23">
        <v>13</v>
      </c>
      <c r="G23" s="5" t="e">
        <f t="shared" si="0"/>
        <v>#N/A</v>
      </c>
      <c r="H23" s="6" t="e">
        <f t="shared" si="1"/>
        <v>#N/A</v>
      </c>
      <c r="J23" s="5" t="str">
        <v/>
      </c>
      <c r="K23" s="6" t="str">
        <v/>
      </c>
    </row>
    <row r="24" spans="1:11">
      <c r="A24" s="13" t="str">
        <f t="shared" si="2"/>
        <v/>
      </c>
      <c r="B24" s="21">
        <f>IF(データ入力!B24="","",データ入力!B24)</f>
        <v>14</v>
      </c>
      <c r="C24" s="22" t="str">
        <f>IF(データ入力!C24="","",データ入力!C24)</f>
        <v/>
      </c>
      <c r="D24" s="13" t="str">
        <f t="shared" ca="1" si="3"/>
        <v/>
      </c>
      <c r="F24">
        <v>14</v>
      </c>
      <c r="G24" s="5" t="e">
        <f t="shared" si="0"/>
        <v>#N/A</v>
      </c>
      <c r="H24" s="6" t="e">
        <f t="shared" si="1"/>
        <v>#N/A</v>
      </c>
      <c r="J24" s="5" t="str">
        <v/>
      </c>
      <c r="K24" s="6" t="str">
        <v/>
      </c>
    </row>
    <row r="25" spans="1:11">
      <c r="A25" s="13" t="str">
        <f t="shared" si="2"/>
        <v/>
      </c>
      <c r="B25" s="21">
        <f>IF(データ入力!B25="","",データ入力!B25)</f>
        <v>15</v>
      </c>
      <c r="C25" s="22" t="str">
        <f>IF(データ入力!C25="","",データ入力!C25)</f>
        <v/>
      </c>
      <c r="D25" s="13" t="str">
        <f t="shared" ca="1" si="3"/>
        <v/>
      </c>
      <c r="F25">
        <v>15</v>
      </c>
      <c r="G25" s="5" t="e">
        <f t="shared" si="0"/>
        <v>#N/A</v>
      </c>
      <c r="H25" s="6" t="e">
        <f t="shared" si="1"/>
        <v>#N/A</v>
      </c>
      <c r="J25" s="5" t="str">
        <v/>
      </c>
      <c r="K25" s="6" t="str">
        <v/>
      </c>
    </row>
    <row r="26" spans="1:11">
      <c r="A26" s="13" t="str">
        <f t="shared" si="2"/>
        <v/>
      </c>
      <c r="B26" s="21">
        <f>IF(データ入力!B26="","",データ入力!B26)</f>
        <v>16</v>
      </c>
      <c r="C26" s="22" t="str">
        <f>IF(データ入力!C26="","",データ入力!C26)</f>
        <v/>
      </c>
      <c r="D26" s="13" t="str">
        <f t="shared" ca="1" si="3"/>
        <v/>
      </c>
      <c r="F26">
        <v>16</v>
      </c>
      <c r="G26" s="5" t="e">
        <f t="shared" si="0"/>
        <v>#N/A</v>
      </c>
      <c r="H26" s="6" t="e">
        <f t="shared" si="1"/>
        <v>#N/A</v>
      </c>
      <c r="J26" s="5" t="str">
        <v/>
      </c>
      <c r="K26" s="6" t="str">
        <v/>
      </c>
    </row>
    <row r="27" spans="1:11">
      <c r="A27" s="13" t="str">
        <f t="shared" si="2"/>
        <v/>
      </c>
      <c r="B27" s="21">
        <f>IF(データ入力!B27="","",データ入力!B27)</f>
        <v>17</v>
      </c>
      <c r="C27" s="22" t="str">
        <f>IF(データ入力!C27="","",データ入力!C27)</f>
        <v/>
      </c>
      <c r="D27" s="13" t="str">
        <f t="shared" ca="1" si="3"/>
        <v/>
      </c>
      <c r="F27">
        <v>17</v>
      </c>
      <c r="G27" s="5" t="e">
        <f t="shared" si="0"/>
        <v>#N/A</v>
      </c>
      <c r="H27" s="6" t="e">
        <f t="shared" si="1"/>
        <v>#N/A</v>
      </c>
      <c r="J27" s="5" t="str">
        <v/>
      </c>
      <c r="K27" s="6" t="str">
        <v/>
      </c>
    </row>
    <row r="28" spans="1:11">
      <c r="A28" s="13" t="str">
        <f t="shared" si="2"/>
        <v/>
      </c>
      <c r="B28" s="21">
        <f>IF(データ入力!B28="","",データ入力!B28)</f>
        <v>18</v>
      </c>
      <c r="C28" s="22" t="str">
        <f>IF(データ入力!C28="","",データ入力!C28)</f>
        <v/>
      </c>
      <c r="D28" s="13" t="str">
        <f t="shared" ca="1" si="3"/>
        <v/>
      </c>
      <c r="F28">
        <v>18</v>
      </c>
      <c r="G28" s="5" t="e">
        <f t="shared" si="0"/>
        <v>#N/A</v>
      </c>
      <c r="H28" s="6" t="e">
        <f t="shared" si="1"/>
        <v>#N/A</v>
      </c>
      <c r="J28" s="5" t="str">
        <v/>
      </c>
      <c r="K28" s="6" t="str">
        <v/>
      </c>
    </row>
    <row r="29" spans="1:11">
      <c r="A29" s="13" t="str">
        <f t="shared" si="2"/>
        <v/>
      </c>
      <c r="B29" s="21">
        <f>IF(データ入力!B29="","",データ入力!B29)</f>
        <v>19</v>
      </c>
      <c r="C29" s="22" t="str">
        <f>IF(データ入力!C29="","",データ入力!C29)</f>
        <v/>
      </c>
      <c r="D29" s="13" t="str">
        <f t="shared" ca="1" si="3"/>
        <v/>
      </c>
      <c r="F29">
        <v>19</v>
      </c>
      <c r="G29" s="5" t="e">
        <f t="shared" si="0"/>
        <v>#N/A</v>
      </c>
      <c r="H29" s="6" t="e">
        <f t="shared" si="1"/>
        <v>#N/A</v>
      </c>
      <c r="J29" s="5" t="str">
        <v/>
      </c>
      <c r="K29" s="6" t="str">
        <v/>
      </c>
    </row>
    <row r="30" spans="1:11">
      <c r="A30" s="13" t="str">
        <f t="shared" si="2"/>
        <v/>
      </c>
      <c r="B30" s="21">
        <f>IF(データ入力!B30="","",データ入力!B30)</f>
        <v>20</v>
      </c>
      <c r="C30" s="22" t="str">
        <f>IF(データ入力!C30="","",データ入力!C30)</f>
        <v/>
      </c>
      <c r="D30" s="13" t="str">
        <f t="shared" ca="1" si="3"/>
        <v/>
      </c>
      <c r="F30">
        <v>20</v>
      </c>
      <c r="G30" s="5" t="e">
        <f t="shared" si="0"/>
        <v>#N/A</v>
      </c>
      <c r="H30" s="6" t="e">
        <f t="shared" si="1"/>
        <v>#N/A</v>
      </c>
      <c r="J30" s="5" t="str">
        <v/>
      </c>
      <c r="K30" s="6" t="str">
        <v/>
      </c>
    </row>
    <row r="31" spans="1:11">
      <c r="A31" s="13" t="str">
        <f t="shared" si="2"/>
        <v/>
      </c>
      <c r="B31" s="21">
        <f>IF(データ入力!B31="","",データ入力!B31)</f>
        <v>21</v>
      </c>
      <c r="C31" s="22" t="str">
        <f>IF(データ入力!C31="","",データ入力!C31)</f>
        <v/>
      </c>
      <c r="D31" s="13" t="str">
        <f t="shared" ca="1" si="3"/>
        <v/>
      </c>
      <c r="F31">
        <v>21</v>
      </c>
      <c r="G31" s="5" t="e">
        <f t="shared" si="0"/>
        <v>#N/A</v>
      </c>
      <c r="H31" s="6" t="e">
        <f t="shared" si="1"/>
        <v>#N/A</v>
      </c>
      <c r="J31" s="5" t="str">
        <v/>
      </c>
      <c r="K31" s="6" t="str">
        <v/>
      </c>
    </row>
    <row r="32" spans="1:11">
      <c r="A32" s="13" t="str">
        <f t="shared" si="2"/>
        <v/>
      </c>
      <c r="B32" s="21">
        <f>IF(データ入力!B32="","",データ入力!B32)</f>
        <v>22</v>
      </c>
      <c r="C32" s="22" t="str">
        <f>IF(データ入力!C32="","",データ入力!C32)</f>
        <v/>
      </c>
      <c r="D32" s="13" t="str">
        <f t="shared" ca="1" si="3"/>
        <v/>
      </c>
      <c r="F32">
        <v>22</v>
      </c>
      <c r="G32" s="5" t="e">
        <f t="shared" si="0"/>
        <v>#N/A</v>
      </c>
      <c r="H32" s="6" t="e">
        <f t="shared" si="1"/>
        <v>#N/A</v>
      </c>
      <c r="J32" s="5" t="str">
        <v/>
      </c>
      <c r="K32" s="6" t="str">
        <v/>
      </c>
    </row>
    <row r="33" spans="1:11">
      <c r="A33" s="13" t="str">
        <f t="shared" si="2"/>
        <v/>
      </c>
      <c r="B33" s="21">
        <f>IF(データ入力!B33="","",データ入力!B33)</f>
        <v>23</v>
      </c>
      <c r="C33" s="22" t="str">
        <f>IF(データ入力!C33="","",データ入力!C33)</f>
        <v/>
      </c>
      <c r="D33" s="13" t="str">
        <f t="shared" ca="1" si="3"/>
        <v/>
      </c>
      <c r="F33">
        <v>23</v>
      </c>
      <c r="G33" s="5" t="e">
        <f t="shared" si="0"/>
        <v>#N/A</v>
      </c>
      <c r="H33" s="6" t="e">
        <f t="shared" si="1"/>
        <v>#N/A</v>
      </c>
      <c r="J33" s="5" t="str">
        <v/>
      </c>
      <c r="K33" s="6" t="str">
        <v/>
      </c>
    </row>
    <row r="34" spans="1:11">
      <c r="A34" s="13" t="str">
        <f t="shared" si="2"/>
        <v/>
      </c>
      <c r="B34" s="21">
        <f>IF(データ入力!B34="","",データ入力!B34)</f>
        <v>24</v>
      </c>
      <c r="C34" s="22" t="str">
        <f>IF(データ入力!C34="","",データ入力!C34)</f>
        <v/>
      </c>
      <c r="D34" s="13" t="str">
        <f t="shared" ca="1" si="3"/>
        <v/>
      </c>
      <c r="F34">
        <v>24</v>
      </c>
      <c r="G34" s="5" t="e">
        <f t="shared" si="0"/>
        <v>#N/A</v>
      </c>
      <c r="H34" s="6" t="e">
        <f t="shared" si="1"/>
        <v>#N/A</v>
      </c>
      <c r="J34" s="5" t="str">
        <v/>
      </c>
      <c r="K34" s="6" t="str">
        <v/>
      </c>
    </row>
    <row r="35" spans="1:11">
      <c r="A35" s="13" t="str">
        <f t="shared" si="2"/>
        <v/>
      </c>
      <c r="B35" s="21">
        <f>IF(データ入力!B35="","",データ入力!B35)</f>
        <v>25</v>
      </c>
      <c r="C35" s="22" t="str">
        <f>IF(データ入力!C35="","",データ入力!C35)</f>
        <v/>
      </c>
      <c r="D35" s="13" t="str">
        <f t="shared" ca="1" si="3"/>
        <v/>
      </c>
      <c r="F35">
        <v>25</v>
      </c>
      <c r="G35" s="5" t="e">
        <f t="shared" si="0"/>
        <v>#N/A</v>
      </c>
      <c r="H35" s="6" t="e">
        <f t="shared" si="1"/>
        <v>#N/A</v>
      </c>
      <c r="J35" s="5" t="str">
        <v/>
      </c>
      <c r="K35" s="6" t="str">
        <v/>
      </c>
    </row>
    <row r="36" spans="1:11">
      <c r="A36" s="13" t="str">
        <f t="shared" si="2"/>
        <v/>
      </c>
      <c r="B36" s="21">
        <f>IF(データ入力!B36="","",データ入力!B36)</f>
        <v>26</v>
      </c>
      <c r="C36" s="22" t="str">
        <f>IF(データ入力!C36="","",データ入力!C36)</f>
        <v/>
      </c>
      <c r="D36" s="13" t="str">
        <f t="shared" ca="1" si="3"/>
        <v/>
      </c>
      <c r="F36">
        <v>26</v>
      </c>
      <c r="G36" s="5" t="e">
        <f t="shared" si="0"/>
        <v>#N/A</v>
      </c>
      <c r="H36" s="6" t="e">
        <f t="shared" si="1"/>
        <v>#N/A</v>
      </c>
      <c r="J36" s="5" t="str">
        <v/>
      </c>
      <c r="K36" s="6" t="str">
        <v/>
      </c>
    </row>
    <row r="37" spans="1:11">
      <c r="A37" s="13" t="str">
        <f t="shared" si="2"/>
        <v/>
      </c>
      <c r="B37" s="21">
        <f>IF(データ入力!B37="","",データ入力!B37)</f>
        <v>27</v>
      </c>
      <c r="C37" s="22" t="str">
        <f>IF(データ入力!C37="","",データ入力!C37)</f>
        <v/>
      </c>
      <c r="D37" s="13" t="str">
        <f t="shared" ca="1" si="3"/>
        <v/>
      </c>
      <c r="F37">
        <v>27</v>
      </c>
      <c r="G37" s="5" t="e">
        <f t="shared" si="0"/>
        <v>#N/A</v>
      </c>
      <c r="H37" s="6" t="e">
        <f t="shared" si="1"/>
        <v>#N/A</v>
      </c>
      <c r="J37" s="5" t="str">
        <v/>
      </c>
      <c r="K37" s="6" t="str">
        <v/>
      </c>
    </row>
    <row r="38" spans="1:11">
      <c r="A38" s="13" t="str">
        <f t="shared" si="2"/>
        <v/>
      </c>
      <c r="B38" s="21">
        <f>IF(データ入力!B38="","",データ入力!B38)</f>
        <v>28</v>
      </c>
      <c r="C38" s="22" t="str">
        <f>IF(データ入力!C38="","",データ入力!C38)</f>
        <v/>
      </c>
      <c r="D38" s="13" t="str">
        <f t="shared" ca="1" si="3"/>
        <v/>
      </c>
      <c r="F38">
        <v>28</v>
      </c>
      <c r="G38" s="5" t="e">
        <f t="shared" si="0"/>
        <v>#N/A</v>
      </c>
      <c r="H38" s="6" t="e">
        <f t="shared" si="1"/>
        <v>#N/A</v>
      </c>
      <c r="J38" s="5" t="str">
        <v/>
      </c>
      <c r="K38" s="6" t="str">
        <v/>
      </c>
    </row>
    <row r="39" spans="1:11">
      <c r="A39" s="13" t="str">
        <f t="shared" si="2"/>
        <v/>
      </c>
      <c r="B39" s="21">
        <f>IF(データ入力!B39="","",データ入力!B39)</f>
        <v>29</v>
      </c>
      <c r="C39" s="22" t="str">
        <f>IF(データ入力!C39="","",データ入力!C39)</f>
        <v/>
      </c>
      <c r="D39" s="13" t="str">
        <f t="shared" ca="1" si="3"/>
        <v/>
      </c>
      <c r="F39">
        <v>29</v>
      </c>
      <c r="G39" s="5" t="e">
        <f t="shared" si="0"/>
        <v>#N/A</v>
      </c>
      <c r="H39" s="6" t="e">
        <f t="shared" si="1"/>
        <v>#N/A</v>
      </c>
      <c r="J39" s="5" t="str">
        <v/>
      </c>
      <c r="K39" s="6" t="str">
        <v/>
      </c>
    </row>
    <row r="40" spans="1:11">
      <c r="A40" s="13" t="str">
        <f t="shared" si="2"/>
        <v/>
      </c>
      <c r="B40" s="21">
        <f>IF(データ入力!B40="","",データ入力!B40)</f>
        <v>30</v>
      </c>
      <c r="C40" s="22" t="str">
        <f>IF(データ入力!C40="","",データ入力!C40)</f>
        <v/>
      </c>
      <c r="D40" s="13" t="str">
        <f t="shared" ca="1" si="3"/>
        <v/>
      </c>
      <c r="F40">
        <v>30</v>
      </c>
      <c r="G40" s="5" t="e">
        <f t="shared" si="0"/>
        <v>#N/A</v>
      </c>
      <c r="H40" s="6" t="e">
        <f t="shared" si="1"/>
        <v>#N/A</v>
      </c>
      <c r="J40" s="5" t="str">
        <v/>
      </c>
      <c r="K40" s="6" t="str">
        <v/>
      </c>
    </row>
    <row r="41" spans="1:11">
      <c r="A41" s="13" t="str">
        <f t="shared" si="2"/>
        <v/>
      </c>
      <c r="B41" s="21">
        <f>IF(データ入力!B41="","",データ入力!B41)</f>
        <v>31</v>
      </c>
      <c r="C41" s="22" t="str">
        <f>IF(データ入力!C41="","",データ入力!C41)</f>
        <v/>
      </c>
      <c r="D41" s="13" t="str">
        <f t="shared" ca="1" si="3"/>
        <v/>
      </c>
      <c r="F41">
        <v>31</v>
      </c>
      <c r="G41" s="5" t="e">
        <f t="shared" si="0"/>
        <v>#N/A</v>
      </c>
      <c r="H41" s="6" t="e">
        <f t="shared" si="1"/>
        <v>#N/A</v>
      </c>
      <c r="J41" s="5" t="str">
        <v/>
      </c>
      <c r="K41" s="6" t="str">
        <v/>
      </c>
    </row>
    <row r="42" spans="1:11">
      <c r="A42" s="13" t="str">
        <f t="shared" si="2"/>
        <v/>
      </c>
      <c r="B42" s="21">
        <f>IF(データ入力!B42="","",データ入力!B42)</f>
        <v>32</v>
      </c>
      <c r="C42" s="22" t="str">
        <f>IF(データ入力!C42="","",データ入力!C42)</f>
        <v/>
      </c>
      <c r="D42" s="13" t="str">
        <f t="shared" ca="1" si="3"/>
        <v/>
      </c>
      <c r="F42">
        <v>32</v>
      </c>
      <c r="G42" s="5" t="e">
        <f t="shared" si="0"/>
        <v>#N/A</v>
      </c>
      <c r="H42" s="6" t="e">
        <f t="shared" si="1"/>
        <v>#N/A</v>
      </c>
      <c r="J42" s="5" t="str">
        <v/>
      </c>
      <c r="K42" s="6" t="str">
        <v/>
      </c>
    </row>
    <row r="43" spans="1:11">
      <c r="A43" s="13" t="str">
        <f t="shared" si="2"/>
        <v/>
      </c>
      <c r="B43" s="21">
        <f>IF(データ入力!B43="","",データ入力!B43)</f>
        <v>33</v>
      </c>
      <c r="C43" s="22" t="str">
        <f>IF(データ入力!C43="","",データ入力!C43)</f>
        <v/>
      </c>
      <c r="D43" s="13" t="str">
        <f t="shared" ca="1" si="3"/>
        <v/>
      </c>
      <c r="F43">
        <v>33</v>
      </c>
      <c r="G43" s="5" t="e">
        <f t="shared" si="0"/>
        <v>#N/A</v>
      </c>
      <c r="H43" s="6" t="e">
        <f t="shared" si="1"/>
        <v>#N/A</v>
      </c>
      <c r="J43" s="5" t="str">
        <v/>
      </c>
      <c r="K43" s="6" t="str">
        <v/>
      </c>
    </row>
    <row r="44" spans="1:11">
      <c r="A44" s="13" t="str">
        <f t="shared" si="2"/>
        <v/>
      </c>
      <c r="B44" s="21">
        <f>IF(データ入力!B44="","",データ入力!B44)</f>
        <v>34</v>
      </c>
      <c r="C44" s="22" t="str">
        <f>IF(データ入力!C44="","",データ入力!C44)</f>
        <v/>
      </c>
      <c r="D44" s="13" t="str">
        <f t="shared" ca="1" si="3"/>
        <v/>
      </c>
      <c r="F44">
        <v>34</v>
      </c>
      <c r="G44" s="5" t="e">
        <f t="shared" si="0"/>
        <v>#N/A</v>
      </c>
      <c r="H44" s="6" t="e">
        <f t="shared" si="1"/>
        <v>#N/A</v>
      </c>
      <c r="J44" s="5" t="str">
        <v/>
      </c>
      <c r="K44" s="6" t="str">
        <v/>
      </c>
    </row>
    <row r="45" spans="1:11">
      <c r="A45" s="13" t="str">
        <f t="shared" si="2"/>
        <v/>
      </c>
      <c r="B45" s="21">
        <f>IF(データ入力!B45="","",データ入力!B45)</f>
        <v>35</v>
      </c>
      <c r="C45" s="22" t="str">
        <f>IF(データ入力!C45="","",データ入力!C45)</f>
        <v/>
      </c>
      <c r="D45" s="13" t="str">
        <f t="shared" ca="1" si="3"/>
        <v/>
      </c>
      <c r="F45">
        <v>35</v>
      </c>
      <c r="G45" s="5" t="e">
        <f t="shared" si="0"/>
        <v>#N/A</v>
      </c>
      <c r="H45" s="6" t="e">
        <f t="shared" si="1"/>
        <v>#N/A</v>
      </c>
      <c r="J45" s="5" t="str">
        <v/>
      </c>
      <c r="K45" s="6" t="str">
        <v/>
      </c>
    </row>
    <row r="46" spans="1:11">
      <c r="A46" s="13" t="str">
        <f t="shared" si="2"/>
        <v/>
      </c>
      <c r="B46" s="21">
        <f>IF(データ入力!B46="","",データ入力!B46)</f>
        <v>36</v>
      </c>
      <c r="C46" s="22" t="str">
        <f>IF(データ入力!C46="","",データ入力!C46)</f>
        <v/>
      </c>
      <c r="D46" s="13" t="str">
        <f t="shared" ca="1" si="3"/>
        <v/>
      </c>
      <c r="F46">
        <v>36</v>
      </c>
      <c r="G46" s="5" t="e">
        <f t="shared" si="0"/>
        <v>#N/A</v>
      </c>
      <c r="H46" s="6" t="e">
        <f t="shared" si="1"/>
        <v>#N/A</v>
      </c>
      <c r="J46" s="5" t="str">
        <v/>
      </c>
      <c r="K46" s="6" t="str">
        <v/>
      </c>
    </row>
    <row r="47" spans="1:11">
      <c r="A47" s="13" t="str">
        <f t="shared" si="2"/>
        <v/>
      </c>
      <c r="B47" s="21">
        <f>IF(データ入力!B47="","",データ入力!B47)</f>
        <v>37</v>
      </c>
      <c r="C47" s="22" t="str">
        <f>IF(データ入力!C47="","",データ入力!C47)</f>
        <v/>
      </c>
      <c r="D47" s="13" t="str">
        <f t="shared" ca="1" si="3"/>
        <v/>
      </c>
      <c r="F47">
        <v>37</v>
      </c>
      <c r="G47" s="5" t="e">
        <f t="shared" si="0"/>
        <v>#N/A</v>
      </c>
      <c r="H47" s="6" t="e">
        <f t="shared" si="1"/>
        <v>#N/A</v>
      </c>
      <c r="J47" s="5" t="str">
        <v/>
      </c>
      <c r="K47" s="6" t="str">
        <v/>
      </c>
    </row>
    <row r="48" spans="1:11">
      <c r="A48" s="13" t="str">
        <f t="shared" si="2"/>
        <v/>
      </c>
      <c r="B48" s="21">
        <f>IF(データ入力!B48="","",データ入力!B48)</f>
        <v>38</v>
      </c>
      <c r="C48" s="22" t="str">
        <f>IF(データ入力!C48="","",データ入力!C48)</f>
        <v/>
      </c>
      <c r="D48" s="13" t="str">
        <f t="shared" ca="1" si="3"/>
        <v/>
      </c>
      <c r="F48">
        <v>38</v>
      </c>
      <c r="G48" s="5" t="e">
        <f t="shared" si="0"/>
        <v>#N/A</v>
      </c>
      <c r="H48" s="6" t="e">
        <f t="shared" si="1"/>
        <v>#N/A</v>
      </c>
      <c r="J48" s="5" t="str">
        <v/>
      </c>
      <c r="K48" s="6" t="str">
        <v/>
      </c>
    </row>
    <row r="49" spans="1:11">
      <c r="A49" s="13" t="str">
        <f t="shared" si="2"/>
        <v/>
      </c>
      <c r="B49" s="21">
        <f>IF(データ入力!B49="","",データ入力!B49)</f>
        <v>39</v>
      </c>
      <c r="C49" s="22" t="str">
        <f>IF(データ入力!C49="","",データ入力!C49)</f>
        <v/>
      </c>
      <c r="D49" s="13" t="str">
        <f t="shared" ca="1" si="3"/>
        <v/>
      </c>
      <c r="F49">
        <v>39</v>
      </c>
      <c r="G49" s="5" t="e">
        <f t="shared" si="0"/>
        <v>#N/A</v>
      </c>
      <c r="H49" s="6" t="e">
        <f t="shared" si="1"/>
        <v>#N/A</v>
      </c>
      <c r="J49" s="5" t="str">
        <v/>
      </c>
      <c r="K49" s="6" t="str">
        <v/>
      </c>
    </row>
    <row r="50" spans="1:11">
      <c r="A50" s="13" t="str">
        <f t="shared" si="2"/>
        <v/>
      </c>
      <c r="B50" s="21">
        <f>IF(データ入力!B50="","",データ入力!B50)</f>
        <v>40</v>
      </c>
      <c r="C50" s="22" t="str">
        <f>IF(データ入力!C50="","",データ入力!C50)</f>
        <v/>
      </c>
      <c r="D50" s="13" t="str">
        <f t="shared" ca="1" si="3"/>
        <v/>
      </c>
      <c r="F50">
        <v>40</v>
      </c>
      <c r="G50" s="5" t="e">
        <f t="shared" si="0"/>
        <v>#N/A</v>
      </c>
      <c r="H50" s="6" t="e">
        <f t="shared" si="1"/>
        <v>#N/A</v>
      </c>
      <c r="J50" s="5" t="str">
        <v/>
      </c>
      <c r="K50" s="6" t="str">
        <v/>
      </c>
    </row>
    <row r="51" spans="1:11">
      <c r="A51" s="13" t="str">
        <f t="shared" si="2"/>
        <v/>
      </c>
      <c r="B51" s="21">
        <f>IF(データ入力!B51="","",データ入力!B51)</f>
        <v>41</v>
      </c>
      <c r="C51" s="22" t="str">
        <f>IF(データ入力!C51="","",データ入力!C51)</f>
        <v/>
      </c>
      <c r="D51" s="13" t="str">
        <f t="shared" ca="1" si="3"/>
        <v/>
      </c>
      <c r="F51">
        <v>41</v>
      </c>
      <c r="G51" s="5" t="e">
        <f t="shared" si="0"/>
        <v>#N/A</v>
      </c>
      <c r="H51" s="6" t="e">
        <f t="shared" si="1"/>
        <v>#N/A</v>
      </c>
      <c r="J51" s="5" t="str">
        <v/>
      </c>
      <c r="K51" s="6" t="str">
        <v/>
      </c>
    </row>
    <row r="52" spans="1:11">
      <c r="A52" s="13" t="str">
        <f t="shared" si="2"/>
        <v/>
      </c>
      <c r="B52" s="21">
        <f>IF(データ入力!B52="","",データ入力!B52)</f>
        <v>42</v>
      </c>
      <c r="C52" s="22" t="str">
        <f>IF(データ入力!C52="","",データ入力!C52)</f>
        <v/>
      </c>
      <c r="D52" s="13" t="str">
        <f t="shared" ca="1" si="3"/>
        <v/>
      </c>
      <c r="F52">
        <v>42</v>
      </c>
      <c r="G52" s="5" t="e">
        <f t="shared" si="0"/>
        <v>#N/A</v>
      </c>
      <c r="H52" s="6" t="e">
        <f t="shared" si="1"/>
        <v>#N/A</v>
      </c>
      <c r="J52" s="5" t="str">
        <v/>
      </c>
      <c r="K52" s="6" t="str">
        <v/>
      </c>
    </row>
    <row r="53" spans="1:11">
      <c r="A53" s="13" t="str">
        <f t="shared" si="2"/>
        <v/>
      </c>
      <c r="B53" s="21">
        <f>IF(データ入力!B53="","",データ入力!B53)</f>
        <v>43</v>
      </c>
      <c r="C53" s="22" t="str">
        <f>IF(データ入力!C53="","",データ入力!C53)</f>
        <v/>
      </c>
      <c r="D53" s="13" t="str">
        <f t="shared" ca="1" si="3"/>
        <v/>
      </c>
      <c r="F53">
        <v>43</v>
      </c>
      <c r="G53" s="5" t="e">
        <f t="shared" si="0"/>
        <v>#N/A</v>
      </c>
      <c r="H53" s="6" t="e">
        <f t="shared" si="1"/>
        <v>#N/A</v>
      </c>
      <c r="J53" s="5" t="str">
        <v/>
      </c>
      <c r="K53" s="6" t="str">
        <v/>
      </c>
    </row>
    <row r="54" spans="1:11">
      <c r="A54" s="13" t="str">
        <f t="shared" si="2"/>
        <v/>
      </c>
      <c r="B54" s="21">
        <f>IF(データ入力!B54="","",データ入力!B54)</f>
        <v>44</v>
      </c>
      <c r="C54" s="22" t="str">
        <f>IF(データ入力!C54="","",データ入力!C54)</f>
        <v/>
      </c>
      <c r="D54" s="13" t="str">
        <f t="shared" ca="1" si="3"/>
        <v/>
      </c>
      <c r="F54">
        <v>44</v>
      </c>
      <c r="G54" s="5" t="e">
        <f t="shared" si="0"/>
        <v>#N/A</v>
      </c>
      <c r="H54" s="6" t="e">
        <f t="shared" si="1"/>
        <v>#N/A</v>
      </c>
      <c r="J54" s="5" t="str">
        <v/>
      </c>
      <c r="K54" s="6" t="str">
        <v/>
      </c>
    </row>
    <row r="55" spans="1:11">
      <c r="A55" s="13" t="str">
        <f t="shared" si="2"/>
        <v/>
      </c>
      <c r="B55" s="21">
        <f>IF(データ入力!B55="","",データ入力!B55)</f>
        <v>45</v>
      </c>
      <c r="C55" s="22" t="str">
        <f>IF(データ入力!C55="","",データ入力!C55)</f>
        <v/>
      </c>
      <c r="D55" s="13" t="str">
        <f t="shared" ca="1" si="3"/>
        <v/>
      </c>
      <c r="F55">
        <v>45</v>
      </c>
      <c r="G55" s="5" t="e">
        <f t="shared" si="0"/>
        <v>#N/A</v>
      </c>
      <c r="H55" s="6" t="e">
        <f t="shared" si="1"/>
        <v>#N/A</v>
      </c>
      <c r="J55" s="5" t="str">
        <v/>
      </c>
      <c r="K55" s="6" t="str">
        <v/>
      </c>
    </row>
    <row r="56" spans="1:11">
      <c r="A56" s="13" t="str">
        <f t="shared" si="2"/>
        <v/>
      </c>
      <c r="B56" s="21">
        <f>IF(データ入力!B56="","",データ入力!B56)</f>
        <v>46</v>
      </c>
      <c r="C56" s="22" t="str">
        <f>IF(データ入力!C56="","",データ入力!C56)</f>
        <v/>
      </c>
      <c r="D56" s="13" t="str">
        <f t="shared" ca="1" si="3"/>
        <v/>
      </c>
      <c r="F56">
        <v>46</v>
      </c>
      <c r="G56" s="5" t="e">
        <f t="shared" si="0"/>
        <v>#N/A</v>
      </c>
      <c r="H56" s="6" t="e">
        <f t="shared" si="1"/>
        <v>#N/A</v>
      </c>
      <c r="J56" s="5" t="str">
        <v/>
      </c>
      <c r="K56" s="6" t="str">
        <v/>
      </c>
    </row>
    <row r="57" spans="1:11">
      <c r="A57" s="13" t="str">
        <f t="shared" si="2"/>
        <v/>
      </c>
      <c r="B57" s="21">
        <f>IF(データ入力!B57="","",データ入力!B57)</f>
        <v>47</v>
      </c>
      <c r="C57" s="22" t="str">
        <f>IF(データ入力!C57="","",データ入力!C57)</f>
        <v/>
      </c>
      <c r="D57" s="13" t="str">
        <f t="shared" ca="1" si="3"/>
        <v/>
      </c>
      <c r="F57">
        <v>47</v>
      </c>
      <c r="G57" s="5" t="e">
        <f t="shared" si="0"/>
        <v>#N/A</v>
      </c>
      <c r="H57" s="6" t="e">
        <f t="shared" si="1"/>
        <v>#N/A</v>
      </c>
      <c r="J57" s="5" t="str">
        <v/>
      </c>
      <c r="K57" s="6" t="str">
        <v/>
      </c>
    </row>
    <row r="58" spans="1:11">
      <c r="A58" s="13" t="str">
        <f t="shared" si="2"/>
        <v/>
      </c>
      <c r="B58" s="21">
        <f>IF(データ入力!B58="","",データ入力!B58)</f>
        <v>48</v>
      </c>
      <c r="C58" s="22" t="str">
        <f>IF(データ入力!C58="","",データ入力!C58)</f>
        <v/>
      </c>
      <c r="D58" s="13" t="str">
        <f t="shared" ca="1" si="3"/>
        <v/>
      </c>
      <c r="F58">
        <v>48</v>
      </c>
      <c r="G58" s="5" t="e">
        <f t="shared" si="0"/>
        <v>#N/A</v>
      </c>
      <c r="H58" s="6" t="e">
        <f t="shared" si="1"/>
        <v>#N/A</v>
      </c>
      <c r="J58" s="5" t="str">
        <v/>
      </c>
      <c r="K58" s="6" t="str">
        <v/>
      </c>
    </row>
    <row r="59" spans="1:11">
      <c r="A59" s="13" t="str">
        <f t="shared" si="2"/>
        <v/>
      </c>
      <c r="B59" s="21">
        <f>IF(データ入力!B59="","",データ入力!B59)</f>
        <v>49</v>
      </c>
      <c r="C59" s="22" t="str">
        <f>IF(データ入力!C59="","",データ入力!C59)</f>
        <v/>
      </c>
      <c r="D59" s="13" t="str">
        <f t="shared" ca="1" si="3"/>
        <v/>
      </c>
      <c r="F59">
        <v>49</v>
      </c>
      <c r="G59" s="5" t="e">
        <f t="shared" si="0"/>
        <v>#N/A</v>
      </c>
      <c r="H59" s="6" t="e">
        <f t="shared" si="1"/>
        <v>#N/A</v>
      </c>
      <c r="J59" s="5" t="str">
        <v/>
      </c>
      <c r="K59" s="6" t="str">
        <v/>
      </c>
    </row>
    <row r="60" spans="1:11">
      <c r="A60" s="13" t="str">
        <f t="shared" si="2"/>
        <v/>
      </c>
      <c r="B60" s="21">
        <f>IF(データ入力!B60="","",データ入力!B60)</f>
        <v>50</v>
      </c>
      <c r="C60" s="22" t="str">
        <f>IF(データ入力!C60="","",データ入力!C60)</f>
        <v/>
      </c>
      <c r="D60" s="13" t="str">
        <f t="shared" ca="1" si="3"/>
        <v/>
      </c>
      <c r="F60">
        <v>50</v>
      </c>
      <c r="G60" s="5" t="e">
        <f t="shared" si="0"/>
        <v>#N/A</v>
      </c>
      <c r="H60" s="6" t="e">
        <f t="shared" si="1"/>
        <v>#N/A</v>
      </c>
      <c r="J60" s="5" t="str">
        <v/>
      </c>
      <c r="K60" s="6" t="str">
        <v/>
      </c>
    </row>
    <row r="61" spans="1:11">
      <c r="A61" s="13" t="str">
        <f t="shared" si="2"/>
        <v/>
      </c>
      <c r="B61" s="21">
        <f>IF(データ入力!B61="","",データ入力!B61)</f>
        <v>51</v>
      </c>
      <c r="C61" s="22" t="str">
        <f>IF(データ入力!C61="","",データ入力!C61)</f>
        <v/>
      </c>
      <c r="D61" s="13" t="str">
        <f t="shared" ca="1" si="3"/>
        <v/>
      </c>
      <c r="F61">
        <v>51</v>
      </c>
      <c r="G61" s="5" t="e">
        <f t="shared" si="0"/>
        <v>#N/A</v>
      </c>
      <c r="H61" s="6" t="e">
        <f t="shared" si="1"/>
        <v>#N/A</v>
      </c>
      <c r="J61" s="5" t="str">
        <v/>
      </c>
      <c r="K61" s="6" t="str">
        <v/>
      </c>
    </row>
    <row r="62" spans="1:11">
      <c r="A62" s="13" t="str">
        <f t="shared" si="2"/>
        <v/>
      </c>
      <c r="B62" s="21">
        <f>IF(データ入力!B62="","",データ入力!B62)</f>
        <v>52</v>
      </c>
      <c r="C62" s="22" t="str">
        <f>IF(データ入力!C62="","",データ入力!C62)</f>
        <v/>
      </c>
      <c r="D62" s="13" t="str">
        <f t="shared" ca="1" si="3"/>
        <v/>
      </c>
      <c r="F62">
        <v>52</v>
      </c>
      <c r="G62" s="5" t="e">
        <f t="shared" si="0"/>
        <v>#N/A</v>
      </c>
      <c r="H62" s="6" t="e">
        <f t="shared" si="1"/>
        <v>#N/A</v>
      </c>
      <c r="J62" s="5" t="str">
        <v/>
      </c>
      <c r="K62" s="6" t="str">
        <v/>
      </c>
    </row>
    <row r="63" spans="1:11">
      <c r="A63" s="13" t="str">
        <f t="shared" si="2"/>
        <v/>
      </c>
      <c r="B63" s="21">
        <f>IF(データ入力!B63="","",データ入力!B63)</f>
        <v>53</v>
      </c>
      <c r="C63" s="22" t="str">
        <f>IF(データ入力!C63="","",データ入力!C63)</f>
        <v/>
      </c>
      <c r="D63" s="13" t="str">
        <f t="shared" ca="1" si="3"/>
        <v/>
      </c>
      <c r="F63">
        <v>53</v>
      </c>
      <c r="G63" s="5" t="e">
        <f t="shared" si="0"/>
        <v>#N/A</v>
      </c>
      <c r="H63" s="6" t="e">
        <f t="shared" si="1"/>
        <v>#N/A</v>
      </c>
      <c r="J63" s="5" t="str">
        <v/>
      </c>
      <c r="K63" s="6" t="str">
        <v/>
      </c>
    </row>
    <row r="64" spans="1:11">
      <c r="A64" s="13" t="str">
        <f t="shared" si="2"/>
        <v/>
      </c>
      <c r="B64" s="21">
        <f>IF(データ入力!B64="","",データ入力!B64)</f>
        <v>54</v>
      </c>
      <c r="C64" s="22" t="str">
        <f>IF(データ入力!C64="","",データ入力!C64)</f>
        <v/>
      </c>
      <c r="D64" s="13" t="str">
        <f t="shared" ca="1" si="3"/>
        <v/>
      </c>
      <c r="F64">
        <v>54</v>
      </c>
      <c r="G64" s="5" t="e">
        <f t="shared" si="0"/>
        <v>#N/A</v>
      </c>
      <c r="H64" s="6" t="e">
        <f t="shared" si="1"/>
        <v>#N/A</v>
      </c>
      <c r="J64" s="5" t="str">
        <v/>
      </c>
      <c r="K64" s="6" t="str">
        <v/>
      </c>
    </row>
    <row r="65" spans="1:11">
      <c r="A65" s="13" t="str">
        <f t="shared" si="2"/>
        <v/>
      </c>
      <c r="B65" s="21">
        <f>IF(データ入力!B65="","",データ入力!B65)</f>
        <v>55</v>
      </c>
      <c r="C65" s="22" t="str">
        <f>IF(データ入力!C65="","",データ入力!C65)</f>
        <v/>
      </c>
      <c r="D65" s="13" t="str">
        <f t="shared" ca="1" si="3"/>
        <v/>
      </c>
      <c r="F65">
        <v>55</v>
      </c>
      <c r="G65" s="5" t="e">
        <f t="shared" si="0"/>
        <v>#N/A</v>
      </c>
      <c r="H65" s="6" t="e">
        <f t="shared" si="1"/>
        <v>#N/A</v>
      </c>
      <c r="J65" s="5" t="str">
        <v/>
      </c>
      <c r="K65" s="6" t="str">
        <v/>
      </c>
    </row>
    <row r="66" spans="1:11">
      <c r="A66" s="13" t="str">
        <f t="shared" si="2"/>
        <v/>
      </c>
      <c r="B66" s="21">
        <f>IF(データ入力!B66="","",データ入力!B66)</f>
        <v>56</v>
      </c>
      <c r="C66" s="22" t="str">
        <f>IF(データ入力!C66="","",データ入力!C66)</f>
        <v/>
      </c>
      <c r="D66" s="13" t="str">
        <f t="shared" ca="1" si="3"/>
        <v/>
      </c>
      <c r="F66">
        <v>56</v>
      </c>
      <c r="G66" s="5" t="e">
        <f t="shared" si="0"/>
        <v>#N/A</v>
      </c>
      <c r="H66" s="6" t="e">
        <f t="shared" si="1"/>
        <v>#N/A</v>
      </c>
      <c r="J66" s="5" t="str">
        <v/>
      </c>
      <c r="K66" s="6" t="str">
        <v/>
      </c>
    </row>
    <row r="67" spans="1:11">
      <c r="A67" s="13" t="str">
        <f t="shared" si="2"/>
        <v/>
      </c>
      <c r="B67" s="21">
        <f>IF(データ入力!B67="","",データ入力!B67)</f>
        <v>57</v>
      </c>
      <c r="C67" s="22" t="str">
        <f>IF(データ入力!C67="","",データ入力!C67)</f>
        <v/>
      </c>
      <c r="D67" s="13" t="str">
        <f t="shared" ca="1" si="3"/>
        <v/>
      </c>
      <c r="F67">
        <v>57</v>
      </c>
      <c r="G67" s="5" t="e">
        <f t="shared" si="0"/>
        <v>#N/A</v>
      </c>
      <c r="H67" s="6" t="e">
        <f t="shared" si="1"/>
        <v>#N/A</v>
      </c>
      <c r="J67" s="5" t="str">
        <v/>
      </c>
      <c r="K67" s="6" t="str">
        <v/>
      </c>
    </row>
    <row r="68" spans="1:11">
      <c r="A68" s="13" t="str">
        <f t="shared" si="2"/>
        <v/>
      </c>
      <c r="B68" s="21">
        <f>IF(データ入力!B68="","",データ入力!B68)</f>
        <v>58</v>
      </c>
      <c r="C68" s="22" t="str">
        <f>IF(データ入力!C68="","",データ入力!C68)</f>
        <v/>
      </c>
      <c r="D68" s="13" t="str">
        <f t="shared" ca="1" si="3"/>
        <v/>
      </c>
      <c r="F68">
        <v>58</v>
      </c>
      <c r="G68" s="5" t="e">
        <f t="shared" si="0"/>
        <v>#N/A</v>
      </c>
      <c r="H68" s="6" t="e">
        <f t="shared" si="1"/>
        <v>#N/A</v>
      </c>
      <c r="J68" s="5" t="str">
        <v/>
      </c>
      <c r="K68" s="6" t="str">
        <v/>
      </c>
    </row>
    <row r="69" spans="1:11">
      <c r="A69" s="13" t="str">
        <f t="shared" si="2"/>
        <v/>
      </c>
      <c r="B69" s="21">
        <f>IF(データ入力!B69="","",データ入力!B69)</f>
        <v>59</v>
      </c>
      <c r="C69" s="22" t="str">
        <f>IF(データ入力!C69="","",データ入力!C69)</f>
        <v/>
      </c>
      <c r="D69" s="13" t="str">
        <f t="shared" ca="1" si="3"/>
        <v/>
      </c>
      <c r="F69">
        <v>59</v>
      </c>
      <c r="G69" s="5" t="e">
        <f t="shared" si="0"/>
        <v>#N/A</v>
      </c>
      <c r="H69" s="6" t="e">
        <f t="shared" si="1"/>
        <v>#N/A</v>
      </c>
      <c r="J69" s="5" t="str">
        <v/>
      </c>
      <c r="K69" s="6" t="str">
        <v/>
      </c>
    </row>
    <row r="70" spans="1:11">
      <c r="A70" s="13" t="str">
        <f t="shared" si="2"/>
        <v/>
      </c>
      <c r="B70" s="21">
        <f>IF(データ入力!B70="","",データ入力!B70)</f>
        <v>60</v>
      </c>
      <c r="C70" s="22" t="str">
        <f>IF(データ入力!C70="","",データ入力!C70)</f>
        <v/>
      </c>
      <c r="D70" s="13" t="str">
        <f t="shared" ca="1" si="3"/>
        <v/>
      </c>
      <c r="F70">
        <v>60</v>
      </c>
      <c r="G70" s="5" t="e">
        <f t="shared" si="0"/>
        <v>#N/A</v>
      </c>
      <c r="H70" s="6" t="e">
        <f t="shared" si="1"/>
        <v>#N/A</v>
      </c>
      <c r="J70" s="5" t="str">
        <v/>
      </c>
      <c r="K70" s="6" t="str">
        <v/>
      </c>
    </row>
    <row r="71" spans="1:11">
      <c r="A71" s="13" t="str">
        <f t="shared" si="2"/>
        <v/>
      </c>
      <c r="B71" s="21">
        <f>IF(データ入力!B71="","",データ入力!B71)</f>
        <v>61</v>
      </c>
      <c r="C71" s="22" t="str">
        <f>IF(データ入力!C71="","",データ入力!C71)</f>
        <v/>
      </c>
      <c r="D71" s="13" t="str">
        <f t="shared" ca="1" si="3"/>
        <v/>
      </c>
      <c r="F71">
        <v>61</v>
      </c>
      <c r="G71" s="5" t="e">
        <f t="shared" si="0"/>
        <v>#N/A</v>
      </c>
      <c r="H71" s="6" t="e">
        <f t="shared" si="1"/>
        <v>#N/A</v>
      </c>
      <c r="J71" s="5" t="str">
        <v/>
      </c>
      <c r="K71" s="6" t="str">
        <v/>
      </c>
    </row>
    <row r="72" spans="1:11">
      <c r="A72" s="13" t="str">
        <f t="shared" si="2"/>
        <v/>
      </c>
      <c r="B72" s="21">
        <f>IF(データ入力!B72="","",データ入力!B72)</f>
        <v>62</v>
      </c>
      <c r="C72" s="22" t="str">
        <f>IF(データ入力!C72="","",データ入力!C72)</f>
        <v/>
      </c>
      <c r="D72" s="13" t="str">
        <f t="shared" ca="1" si="3"/>
        <v/>
      </c>
      <c r="F72">
        <v>62</v>
      </c>
      <c r="G72" s="5" t="e">
        <f t="shared" si="0"/>
        <v>#N/A</v>
      </c>
      <c r="H72" s="6" t="e">
        <f t="shared" si="1"/>
        <v>#N/A</v>
      </c>
      <c r="J72" s="5" t="str">
        <v/>
      </c>
      <c r="K72" s="6" t="str">
        <v/>
      </c>
    </row>
    <row r="73" spans="1:11">
      <c r="A73" s="13" t="str">
        <f t="shared" si="2"/>
        <v/>
      </c>
      <c r="B73" s="21">
        <f>IF(データ入力!B73="","",データ入力!B73)</f>
        <v>63</v>
      </c>
      <c r="C73" s="22" t="str">
        <f>IF(データ入力!C73="","",データ入力!C73)</f>
        <v/>
      </c>
      <c r="D73" s="13" t="str">
        <f t="shared" ca="1" si="3"/>
        <v/>
      </c>
      <c r="F73">
        <v>63</v>
      </c>
      <c r="G73" s="5" t="e">
        <f t="shared" si="0"/>
        <v>#N/A</v>
      </c>
      <c r="H73" s="6" t="e">
        <f t="shared" si="1"/>
        <v>#N/A</v>
      </c>
      <c r="J73" s="5" t="str">
        <v/>
      </c>
      <c r="K73" s="6" t="str">
        <v/>
      </c>
    </row>
    <row r="74" spans="1:11">
      <c r="A74" s="13" t="str">
        <f t="shared" si="2"/>
        <v/>
      </c>
      <c r="B74" s="21">
        <f>IF(データ入力!B74="","",データ入力!B74)</f>
        <v>64</v>
      </c>
      <c r="C74" s="22" t="str">
        <f>IF(データ入力!C74="","",データ入力!C74)</f>
        <v/>
      </c>
      <c r="D74" s="13" t="str">
        <f t="shared" ca="1" si="3"/>
        <v/>
      </c>
      <c r="F74">
        <v>64</v>
      </c>
      <c r="G74" s="5" t="e">
        <f t="shared" si="0"/>
        <v>#N/A</v>
      </c>
      <c r="H74" s="6" t="e">
        <f t="shared" si="1"/>
        <v>#N/A</v>
      </c>
      <c r="J74" s="5" t="str">
        <v/>
      </c>
      <c r="K74" s="6" t="str">
        <v/>
      </c>
    </row>
    <row r="75" spans="1:11">
      <c r="A75" s="13" t="str">
        <f t="shared" si="2"/>
        <v/>
      </c>
      <c r="B75" s="21">
        <f>IF(データ入力!B75="","",データ入力!B75)</f>
        <v>65</v>
      </c>
      <c r="C75" s="22" t="str">
        <f>IF(データ入力!C75="","",データ入力!C75)</f>
        <v/>
      </c>
      <c r="D75" s="13" t="str">
        <f t="shared" ca="1" si="3"/>
        <v/>
      </c>
      <c r="F75">
        <v>65</v>
      </c>
      <c r="G75" s="5" t="e">
        <f t="shared" ref="G75:G138" si="4">IF($F75&gt;$H$7,"",(VLOOKUP($F75,$A$11:$C$510,2,FALSE)))</f>
        <v>#N/A</v>
      </c>
      <c r="H75" s="6" t="e">
        <f t="shared" ref="H75:H138" si="5">IF($F75&gt;$H$7,"",(VLOOKUP($F75,$A$11:$C$510,3,FALSE)))</f>
        <v>#N/A</v>
      </c>
      <c r="J75" s="5" t="str">
        <v/>
      </c>
      <c r="K75" s="6" t="str">
        <v/>
      </c>
    </row>
    <row r="76" spans="1:11">
      <c r="A76" s="13" t="str">
        <f t="shared" ref="A76:A139" si="6">IF(C76="","",RANK(D76,$D$11:$D$510))</f>
        <v/>
      </c>
      <c r="B76" s="21">
        <f>IF(データ入力!B76="","",データ入力!B76)</f>
        <v>66</v>
      </c>
      <c r="C76" s="22" t="str">
        <f>IF(データ入力!C76="","",データ入力!C76)</f>
        <v/>
      </c>
      <c r="D76" s="13" t="str">
        <f t="shared" ref="D76:D139" ca="1" si="7">IF(C76="","",RAND())</f>
        <v/>
      </c>
      <c r="F76">
        <v>66</v>
      </c>
      <c r="G76" s="5" t="e">
        <f t="shared" si="4"/>
        <v>#N/A</v>
      </c>
      <c r="H76" s="6" t="e">
        <f t="shared" si="5"/>
        <v>#N/A</v>
      </c>
      <c r="J76" s="5" t="str">
        <v/>
      </c>
      <c r="K76" s="6" t="str">
        <v/>
      </c>
    </row>
    <row r="77" spans="1:11">
      <c r="A77" s="13" t="str">
        <f t="shared" si="6"/>
        <v/>
      </c>
      <c r="B77" s="21">
        <f>IF(データ入力!B77="","",データ入力!B77)</f>
        <v>67</v>
      </c>
      <c r="C77" s="22" t="str">
        <f>IF(データ入力!C77="","",データ入力!C77)</f>
        <v/>
      </c>
      <c r="D77" s="13" t="str">
        <f t="shared" ca="1" si="7"/>
        <v/>
      </c>
      <c r="F77">
        <v>67</v>
      </c>
      <c r="G77" s="5" t="e">
        <f t="shared" si="4"/>
        <v>#N/A</v>
      </c>
      <c r="H77" s="6" t="e">
        <f t="shared" si="5"/>
        <v>#N/A</v>
      </c>
      <c r="J77" s="5" t="str">
        <v/>
      </c>
      <c r="K77" s="6" t="str">
        <v/>
      </c>
    </row>
    <row r="78" spans="1:11">
      <c r="A78" s="13" t="str">
        <f t="shared" si="6"/>
        <v/>
      </c>
      <c r="B78" s="21">
        <f>IF(データ入力!B78="","",データ入力!B78)</f>
        <v>68</v>
      </c>
      <c r="C78" s="22" t="str">
        <f>IF(データ入力!C78="","",データ入力!C78)</f>
        <v/>
      </c>
      <c r="D78" s="13" t="str">
        <f t="shared" ca="1" si="7"/>
        <v/>
      </c>
      <c r="F78">
        <v>68</v>
      </c>
      <c r="G78" s="5" t="e">
        <f t="shared" si="4"/>
        <v>#N/A</v>
      </c>
      <c r="H78" s="6" t="e">
        <f t="shared" si="5"/>
        <v>#N/A</v>
      </c>
      <c r="J78" s="5" t="str">
        <v/>
      </c>
      <c r="K78" s="6" t="str">
        <v/>
      </c>
    </row>
    <row r="79" spans="1:11">
      <c r="A79" s="13" t="str">
        <f t="shared" si="6"/>
        <v/>
      </c>
      <c r="B79" s="21">
        <f>IF(データ入力!B79="","",データ入力!B79)</f>
        <v>69</v>
      </c>
      <c r="C79" s="22" t="str">
        <f>IF(データ入力!C79="","",データ入力!C79)</f>
        <v/>
      </c>
      <c r="D79" s="13" t="str">
        <f t="shared" ca="1" si="7"/>
        <v/>
      </c>
      <c r="F79">
        <v>69</v>
      </c>
      <c r="G79" s="5" t="e">
        <f t="shared" si="4"/>
        <v>#N/A</v>
      </c>
      <c r="H79" s="6" t="e">
        <f t="shared" si="5"/>
        <v>#N/A</v>
      </c>
      <c r="J79" s="5" t="str">
        <v/>
      </c>
      <c r="K79" s="6" t="str">
        <v/>
      </c>
    </row>
    <row r="80" spans="1:11">
      <c r="A80" s="13" t="str">
        <f t="shared" si="6"/>
        <v/>
      </c>
      <c r="B80" s="21">
        <f>IF(データ入力!B80="","",データ入力!B80)</f>
        <v>70</v>
      </c>
      <c r="C80" s="22" t="str">
        <f>IF(データ入力!C80="","",データ入力!C80)</f>
        <v/>
      </c>
      <c r="D80" s="13" t="str">
        <f t="shared" ca="1" si="7"/>
        <v/>
      </c>
      <c r="F80">
        <v>70</v>
      </c>
      <c r="G80" s="5" t="e">
        <f t="shared" si="4"/>
        <v>#N/A</v>
      </c>
      <c r="H80" s="6" t="e">
        <f t="shared" si="5"/>
        <v>#N/A</v>
      </c>
      <c r="J80" s="5" t="str">
        <v/>
      </c>
      <c r="K80" s="6" t="str">
        <v/>
      </c>
    </row>
    <row r="81" spans="1:11">
      <c r="A81" s="13" t="str">
        <f t="shared" si="6"/>
        <v/>
      </c>
      <c r="B81" s="21">
        <f>IF(データ入力!B81="","",データ入力!B81)</f>
        <v>71</v>
      </c>
      <c r="C81" s="22" t="str">
        <f>IF(データ入力!C81="","",データ入力!C81)</f>
        <v/>
      </c>
      <c r="D81" s="13" t="str">
        <f t="shared" ca="1" si="7"/>
        <v/>
      </c>
      <c r="F81">
        <v>71</v>
      </c>
      <c r="G81" s="5" t="e">
        <f t="shared" si="4"/>
        <v>#N/A</v>
      </c>
      <c r="H81" s="6" t="e">
        <f t="shared" si="5"/>
        <v>#N/A</v>
      </c>
      <c r="J81" s="5" t="str">
        <v/>
      </c>
      <c r="K81" s="6" t="str">
        <v/>
      </c>
    </row>
    <row r="82" spans="1:11">
      <c r="A82" s="13" t="str">
        <f t="shared" si="6"/>
        <v/>
      </c>
      <c r="B82" s="21">
        <f>IF(データ入力!B82="","",データ入力!B82)</f>
        <v>72</v>
      </c>
      <c r="C82" s="22" t="str">
        <f>IF(データ入力!C82="","",データ入力!C82)</f>
        <v/>
      </c>
      <c r="D82" s="13" t="str">
        <f t="shared" ca="1" si="7"/>
        <v/>
      </c>
      <c r="F82">
        <v>72</v>
      </c>
      <c r="G82" s="5" t="e">
        <f t="shared" si="4"/>
        <v>#N/A</v>
      </c>
      <c r="H82" s="6" t="e">
        <f t="shared" si="5"/>
        <v>#N/A</v>
      </c>
      <c r="J82" s="5" t="str">
        <v/>
      </c>
      <c r="K82" s="6" t="str">
        <v/>
      </c>
    </row>
    <row r="83" spans="1:11">
      <c r="A83" s="13" t="str">
        <f t="shared" si="6"/>
        <v/>
      </c>
      <c r="B83" s="21">
        <f>IF(データ入力!B83="","",データ入力!B83)</f>
        <v>73</v>
      </c>
      <c r="C83" s="22" t="str">
        <f>IF(データ入力!C83="","",データ入力!C83)</f>
        <v/>
      </c>
      <c r="D83" s="13" t="str">
        <f t="shared" ca="1" si="7"/>
        <v/>
      </c>
      <c r="F83">
        <v>73</v>
      </c>
      <c r="G83" s="5" t="e">
        <f t="shared" si="4"/>
        <v>#N/A</v>
      </c>
      <c r="H83" s="6" t="e">
        <f t="shared" si="5"/>
        <v>#N/A</v>
      </c>
      <c r="J83" s="5" t="str">
        <v/>
      </c>
      <c r="K83" s="6" t="str">
        <v/>
      </c>
    </row>
    <row r="84" spans="1:11">
      <c r="A84" s="13" t="str">
        <f t="shared" si="6"/>
        <v/>
      </c>
      <c r="B84" s="21">
        <f>IF(データ入力!B84="","",データ入力!B84)</f>
        <v>74</v>
      </c>
      <c r="C84" s="22" t="str">
        <f>IF(データ入力!C84="","",データ入力!C84)</f>
        <v/>
      </c>
      <c r="D84" s="13" t="str">
        <f t="shared" ca="1" si="7"/>
        <v/>
      </c>
      <c r="F84">
        <v>74</v>
      </c>
      <c r="G84" s="5" t="e">
        <f t="shared" si="4"/>
        <v>#N/A</v>
      </c>
      <c r="H84" s="6" t="e">
        <f t="shared" si="5"/>
        <v>#N/A</v>
      </c>
      <c r="J84" s="5" t="str">
        <v/>
      </c>
      <c r="K84" s="6" t="str">
        <v/>
      </c>
    </row>
    <row r="85" spans="1:11">
      <c r="A85" s="13" t="str">
        <f t="shared" si="6"/>
        <v/>
      </c>
      <c r="B85" s="21">
        <f>IF(データ入力!B85="","",データ入力!B85)</f>
        <v>75</v>
      </c>
      <c r="C85" s="22" t="str">
        <f>IF(データ入力!C85="","",データ入力!C85)</f>
        <v/>
      </c>
      <c r="D85" s="13" t="str">
        <f t="shared" ca="1" si="7"/>
        <v/>
      </c>
      <c r="F85">
        <v>75</v>
      </c>
      <c r="G85" s="5" t="e">
        <f t="shared" si="4"/>
        <v>#N/A</v>
      </c>
      <c r="H85" s="6" t="e">
        <f t="shared" si="5"/>
        <v>#N/A</v>
      </c>
      <c r="J85" s="5" t="str">
        <v/>
      </c>
      <c r="K85" s="6" t="str">
        <v/>
      </c>
    </row>
    <row r="86" spans="1:11">
      <c r="A86" s="13" t="str">
        <f t="shared" si="6"/>
        <v/>
      </c>
      <c r="B86" s="21">
        <f>IF(データ入力!B86="","",データ入力!B86)</f>
        <v>76</v>
      </c>
      <c r="C86" s="22" t="str">
        <f>IF(データ入力!C86="","",データ入力!C86)</f>
        <v/>
      </c>
      <c r="D86" s="13" t="str">
        <f t="shared" ca="1" si="7"/>
        <v/>
      </c>
      <c r="F86">
        <v>76</v>
      </c>
      <c r="G86" s="5" t="e">
        <f t="shared" si="4"/>
        <v>#N/A</v>
      </c>
      <c r="H86" s="6" t="e">
        <f t="shared" si="5"/>
        <v>#N/A</v>
      </c>
      <c r="J86" s="5" t="str">
        <v/>
      </c>
      <c r="K86" s="6" t="str">
        <v/>
      </c>
    </row>
    <row r="87" spans="1:11">
      <c r="A87" s="13" t="str">
        <f t="shared" si="6"/>
        <v/>
      </c>
      <c r="B87" s="21">
        <f>IF(データ入力!B87="","",データ入力!B87)</f>
        <v>77</v>
      </c>
      <c r="C87" s="22" t="str">
        <f>IF(データ入力!C87="","",データ入力!C87)</f>
        <v/>
      </c>
      <c r="D87" s="13" t="str">
        <f t="shared" ca="1" si="7"/>
        <v/>
      </c>
      <c r="F87">
        <v>77</v>
      </c>
      <c r="G87" s="5" t="e">
        <f t="shared" si="4"/>
        <v>#N/A</v>
      </c>
      <c r="H87" s="6" t="e">
        <f t="shared" si="5"/>
        <v>#N/A</v>
      </c>
      <c r="J87" s="5" t="str">
        <v/>
      </c>
      <c r="K87" s="6" t="str">
        <v/>
      </c>
    </row>
    <row r="88" spans="1:11">
      <c r="A88" s="13" t="str">
        <f t="shared" si="6"/>
        <v/>
      </c>
      <c r="B88" s="21">
        <f>IF(データ入力!B88="","",データ入力!B88)</f>
        <v>78</v>
      </c>
      <c r="C88" s="22" t="str">
        <f>IF(データ入力!C88="","",データ入力!C88)</f>
        <v/>
      </c>
      <c r="D88" s="13" t="str">
        <f t="shared" ca="1" si="7"/>
        <v/>
      </c>
      <c r="F88">
        <v>78</v>
      </c>
      <c r="G88" s="5" t="e">
        <f t="shared" si="4"/>
        <v>#N/A</v>
      </c>
      <c r="H88" s="6" t="e">
        <f t="shared" si="5"/>
        <v>#N/A</v>
      </c>
      <c r="J88" s="5" t="str">
        <v/>
      </c>
      <c r="K88" s="6" t="str">
        <v/>
      </c>
    </row>
    <row r="89" spans="1:11">
      <c r="A89" s="13" t="str">
        <f t="shared" si="6"/>
        <v/>
      </c>
      <c r="B89" s="21">
        <f>IF(データ入力!B89="","",データ入力!B89)</f>
        <v>79</v>
      </c>
      <c r="C89" s="22" t="str">
        <f>IF(データ入力!C89="","",データ入力!C89)</f>
        <v/>
      </c>
      <c r="D89" s="13" t="str">
        <f t="shared" ca="1" si="7"/>
        <v/>
      </c>
      <c r="F89">
        <v>79</v>
      </c>
      <c r="G89" s="5" t="e">
        <f t="shared" si="4"/>
        <v>#N/A</v>
      </c>
      <c r="H89" s="6" t="e">
        <f t="shared" si="5"/>
        <v>#N/A</v>
      </c>
      <c r="J89" s="5" t="str">
        <v/>
      </c>
      <c r="K89" s="6" t="str">
        <v/>
      </c>
    </row>
    <row r="90" spans="1:11">
      <c r="A90" s="13" t="str">
        <f t="shared" si="6"/>
        <v/>
      </c>
      <c r="B90" s="21">
        <f>IF(データ入力!B90="","",データ入力!B90)</f>
        <v>80</v>
      </c>
      <c r="C90" s="22" t="str">
        <f>IF(データ入力!C90="","",データ入力!C90)</f>
        <v/>
      </c>
      <c r="D90" s="13" t="str">
        <f t="shared" ca="1" si="7"/>
        <v/>
      </c>
      <c r="F90">
        <v>80</v>
      </c>
      <c r="G90" s="5" t="e">
        <f t="shared" si="4"/>
        <v>#N/A</v>
      </c>
      <c r="H90" s="6" t="e">
        <f t="shared" si="5"/>
        <v>#N/A</v>
      </c>
      <c r="J90" s="5" t="str">
        <v/>
      </c>
      <c r="K90" s="6" t="str">
        <v/>
      </c>
    </row>
    <row r="91" spans="1:11">
      <c r="A91" s="13" t="str">
        <f t="shared" si="6"/>
        <v/>
      </c>
      <c r="B91" s="21">
        <f>IF(データ入力!B91="","",データ入力!B91)</f>
        <v>81</v>
      </c>
      <c r="C91" s="22" t="str">
        <f>IF(データ入力!C91="","",データ入力!C91)</f>
        <v/>
      </c>
      <c r="D91" s="13" t="str">
        <f t="shared" ca="1" si="7"/>
        <v/>
      </c>
      <c r="F91">
        <v>81</v>
      </c>
      <c r="G91" s="5" t="e">
        <f t="shared" si="4"/>
        <v>#N/A</v>
      </c>
      <c r="H91" s="6" t="e">
        <f t="shared" si="5"/>
        <v>#N/A</v>
      </c>
      <c r="J91" s="5" t="str">
        <v/>
      </c>
      <c r="K91" s="6" t="str">
        <v/>
      </c>
    </row>
    <row r="92" spans="1:11">
      <c r="A92" s="13" t="str">
        <f t="shared" si="6"/>
        <v/>
      </c>
      <c r="B92" s="21">
        <f>IF(データ入力!B92="","",データ入力!B92)</f>
        <v>82</v>
      </c>
      <c r="C92" s="22" t="str">
        <f>IF(データ入力!C92="","",データ入力!C92)</f>
        <v/>
      </c>
      <c r="D92" s="13" t="str">
        <f t="shared" ca="1" si="7"/>
        <v/>
      </c>
      <c r="F92">
        <v>82</v>
      </c>
      <c r="G92" s="5" t="e">
        <f t="shared" si="4"/>
        <v>#N/A</v>
      </c>
      <c r="H92" s="6" t="e">
        <f t="shared" si="5"/>
        <v>#N/A</v>
      </c>
      <c r="J92" s="5" t="str">
        <v/>
      </c>
      <c r="K92" s="6" t="str">
        <v/>
      </c>
    </row>
    <row r="93" spans="1:11">
      <c r="A93" s="13" t="str">
        <f t="shared" si="6"/>
        <v/>
      </c>
      <c r="B93" s="21">
        <f>IF(データ入力!B93="","",データ入力!B93)</f>
        <v>83</v>
      </c>
      <c r="C93" s="22" t="str">
        <f>IF(データ入力!C93="","",データ入力!C93)</f>
        <v/>
      </c>
      <c r="D93" s="13" t="str">
        <f t="shared" ca="1" si="7"/>
        <v/>
      </c>
      <c r="F93">
        <v>83</v>
      </c>
      <c r="G93" s="5" t="e">
        <f t="shared" si="4"/>
        <v>#N/A</v>
      </c>
      <c r="H93" s="6" t="e">
        <f t="shared" si="5"/>
        <v>#N/A</v>
      </c>
      <c r="J93" s="5" t="str">
        <v/>
      </c>
      <c r="K93" s="6" t="str">
        <v/>
      </c>
    </row>
    <row r="94" spans="1:11">
      <c r="A94" s="13" t="str">
        <f t="shared" si="6"/>
        <v/>
      </c>
      <c r="B94" s="21">
        <f>IF(データ入力!B94="","",データ入力!B94)</f>
        <v>84</v>
      </c>
      <c r="C94" s="22" t="str">
        <f>IF(データ入力!C94="","",データ入力!C94)</f>
        <v/>
      </c>
      <c r="D94" s="13" t="str">
        <f t="shared" ca="1" si="7"/>
        <v/>
      </c>
      <c r="F94">
        <v>84</v>
      </c>
      <c r="G94" s="5" t="e">
        <f t="shared" si="4"/>
        <v>#N/A</v>
      </c>
      <c r="H94" s="6" t="e">
        <f t="shared" si="5"/>
        <v>#N/A</v>
      </c>
      <c r="J94" s="5" t="str">
        <v/>
      </c>
      <c r="K94" s="6" t="str">
        <v/>
      </c>
    </row>
    <row r="95" spans="1:11">
      <c r="A95" s="13" t="str">
        <f t="shared" si="6"/>
        <v/>
      </c>
      <c r="B95" s="21">
        <f>IF(データ入力!B95="","",データ入力!B95)</f>
        <v>85</v>
      </c>
      <c r="C95" s="22" t="str">
        <f>IF(データ入力!C95="","",データ入力!C95)</f>
        <v/>
      </c>
      <c r="D95" s="13" t="str">
        <f t="shared" ca="1" si="7"/>
        <v/>
      </c>
      <c r="F95">
        <v>85</v>
      </c>
      <c r="G95" s="5" t="e">
        <f t="shared" si="4"/>
        <v>#N/A</v>
      </c>
      <c r="H95" s="6" t="e">
        <f t="shared" si="5"/>
        <v>#N/A</v>
      </c>
      <c r="J95" s="5" t="str">
        <v/>
      </c>
      <c r="K95" s="6" t="str">
        <v/>
      </c>
    </row>
    <row r="96" spans="1:11">
      <c r="A96" s="13" t="str">
        <f t="shared" si="6"/>
        <v/>
      </c>
      <c r="B96" s="21">
        <f>IF(データ入力!B96="","",データ入力!B96)</f>
        <v>86</v>
      </c>
      <c r="C96" s="22" t="str">
        <f>IF(データ入力!C96="","",データ入力!C96)</f>
        <v/>
      </c>
      <c r="D96" s="13" t="str">
        <f t="shared" ca="1" si="7"/>
        <v/>
      </c>
      <c r="F96">
        <v>86</v>
      </c>
      <c r="G96" s="5" t="e">
        <f t="shared" si="4"/>
        <v>#N/A</v>
      </c>
      <c r="H96" s="6" t="e">
        <f t="shared" si="5"/>
        <v>#N/A</v>
      </c>
      <c r="J96" s="5" t="str">
        <v/>
      </c>
      <c r="K96" s="6" t="str">
        <v/>
      </c>
    </row>
    <row r="97" spans="1:11">
      <c r="A97" s="13" t="str">
        <f t="shared" si="6"/>
        <v/>
      </c>
      <c r="B97" s="21">
        <f>IF(データ入力!B97="","",データ入力!B97)</f>
        <v>87</v>
      </c>
      <c r="C97" s="22" t="str">
        <f>IF(データ入力!C97="","",データ入力!C97)</f>
        <v/>
      </c>
      <c r="D97" s="13" t="str">
        <f t="shared" ca="1" si="7"/>
        <v/>
      </c>
      <c r="F97">
        <v>87</v>
      </c>
      <c r="G97" s="5" t="e">
        <f t="shared" si="4"/>
        <v>#N/A</v>
      </c>
      <c r="H97" s="6" t="e">
        <f t="shared" si="5"/>
        <v>#N/A</v>
      </c>
      <c r="J97" s="5" t="str">
        <v/>
      </c>
      <c r="K97" s="6" t="str">
        <v/>
      </c>
    </row>
    <row r="98" spans="1:11">
      <c r="A98" s="13" t="str">
        <f t="shared" si="6"/>
        <v/>
      </c>
      <c r="B98" s="21">
        <f>IF(データ入力!B98="","",データ入力!B98)</f>
        <v>88</v>
      </c>
      <c r="C98" s="22" t="str">
        <f>IF(データ入力!C98="","",データ入力!C98)</f>
        <v/>
      </c>
      <c r="D98" s="13" t="str">
        <f t="shared" ca="1" si="7"/>
        <v/>
      </c>
      <c r="F98">
        <v>88</v>
      </c>
      <c r="G98" s="5" t="e">
        <f t="shared" si="4"/>
        <v>#N/A</v>
      </c>
      <c r="H98" s="6" t="e">
        <f t="shared" si="5"/>
        <v>#N/A</v>
      </c>
      <c r="J98" s="5" t="str">
        <v/>
      </c>
      <c r="K98" s="6" t="str">
        <v/>
      </c>
    </row>
    <row r="99" spans="1:11">
      <c r="A99" s="13" t="str">
        <f t="shared" si="6"/>
        <v/>
      </c>
      <c r="B99" s="21">
        <f>IF(データ入力!B99="","",データ入力!B99)</f>
        <v>89</v>
      </c>
      <c r="C99" s="22" t="str">
        <f>IF(データ入力!C99="","",データ入力!C99)</f>
        <v/>
      </c>
      <c r="D99" s="13" t="str">
        <f t="shared" ca="1" si="7"/>
        <v/>
      </c>
      <c r="F99">
        <v>89</v>
      </c>
      <c r="G99" s="5" t="e">
        <f t="shared" si="4"/>
        <v>#N/A</v>
      </c>
      <c r="H99" s="6" t="e">
        <f t="shared" si="5"/>
        <v>#N/A</v>
      </c>
      <c r="J99" s="5" t="str">
        <v/>
      </c>
      <c r="K99" s="6" t="str">
        <v/>
      </c>
    </row>
    <row r="100" spans="1:11">
      <c r="A100" s="13" t="str">
        <f t="shared" si="6"/>
        <v/>
      </c>
      <c r="B100" s="21">
        <f>IF(データ入力!B100="","",データ入力!B100)</f>
        <v>90</v>
      </c>
      <c r="C100" s="22" t="str">
        <f>IF(データ入力!C100="","",データ入力!C100)</f>
        <v/>
      </c>
      <c r="D100" s="13" t="str">
        <f t="shared" ca="1" si="7"/>
        <v/>
      </c>
      <c r="F100">
        <v>90</v>
      </c>
      <c r="G100" s="5" t="e">
        <f t="shared" si="4"/>
        <v>#N/A</v>
      </c>
      <c r="H100" s="6" t="e">
        <f t="shared" si="5"/>
        <v>#N/A</v>
      </c>
      <c r="J100" s="5" t="str">
        <v/>
      </c>
      <c r="K100" s="6" t="str">
        <v/>
      </c>
    </row>
    <row r="101" spans="1:11">
      <c r="A101" s="13" t="str">
        <f t="shared" si="6"/>
        <v/>
      </c>
      <c r="B101" s="21">
        <f>IF(データ入力!B101="","",データ入力!B101)</f>
        <v>91</v>
      </c>
      <c r="C101" s="22" t="str">
        <f>IF(データ入力!C101="","",データ入力!C101)</f>
        <v/>
      </c>
      <c r="D101" s="13" t="str">
        <f t="shared" ca="1" si="7"/>
        <v/>
      </c>
      <c r="F101">
        <v>91</v>
      </c>
      <c r="G101" s="5" t="e">
        <f t="shared" si="4"/>
        <v>#N/A</v>
      </c>
      <c r="H101" s="6" t="e">
        <f t="shared" si="5"/>
        <v>#N/A</v>
      </c>
      <c r="J101" s="5" t="str">
        <v/>
      </c>
      <c r="K101" s="6" t="str">
        <v/>
      </c>
    </row>
    <row r="102" spans="1:11">
      <c r="A102" s="13" t="str">
        <f t="shared" si="6"/>
        <v/>
      </c>
      <c r="B102" s="21">
        <f>IF(データ入力!B102="","",データ入力!B102)</f>
        <v>92</v>
      </c>
      <c r="C102" s="22" t="str">
        <f>IF(データ入力!C102="","",データ入力!C102)</f>
        <v/>
      </c>
      <c r="D102" s="13" t="str">
        <f t="shared" ca="1" si="7"/>
        <v/>
      </c>
      <c r="F102">
        <v>92</v>
      </c>
      <c r="G102" s="5" t="e">
        <f t="shared" si="4"/>
        <v>#N/A</v>
      </c>
      <c r="H102" s="6" t="e">
        <f t="shared" si="5"/>
        <v>#N/A</v>
      </c>
      <c r="J102" s="5" t="str">
        <v/>
      </c>
      <c r="K102" s="6" t="str">
        <v/>
      </c>
    </row>
    <row r="103" spans="1:11">
      <c r="A103" s="13" t="str">
        <f t="shared" si="6"/>
        <v/>
      </c>
      <c r="B103" s="21">
        <f>IF(データ入力!B103="","",データ入力!B103)</f>
        <v>93</v>
      </c>
      <c r="C103" s="22" t="str">
        <f>IF(データ入力!C103="","",データ入力!C103)</f>
        <v/>
      </c>
      <c r="D103" s="13" t="str">
        <f t="shared" ca="1" si="7"/>
        <v/>
      </c>
      <c r="F103">
        <v>93</v>
      </c>
      <c r="G103" s="5" t="e">
        <f t="shared" si="4"/>
        <v>#N/A</v>
      </c>
      <c r="H103" s="6" t="e">
        <f t="shared" si="5"/>
        <v>#N/A</v>
      </c>
      <c r="J103" s="5" t="str">
        <v/>
      </c>
      <c r="K103" s="6" t="str">
        <v/>
      </c>
    </row>
    <row r="104" spans="1:11">
      <c r="A104" s="13" t="str">
        <f t="shared" si="6"/>
        <v/>
      </c>
      <c r="B104" s="21">
        <f>IF(データ入力!B104="","",データ入力!B104)</f>
        <v>94</v>
      </c>
      <c r="C104" s="22" t="str">
        <f>IF(データ入力!C104="","",データ入力!C104)</f>
        <v/>
      </c>
      <c r="D104" s="13" t="str">
        <f t="shared" ca="1" si="7"/>
        <v/>
      </c>
      <c r="F104">
        <v>94</v>
      </c>
      <c r="G104" s="5" t="e">
        <f t="shared" si="4"/>
        <v>#N/A</v>
      </c>
      <c r="H104" s="6" t="e">
        <f t="shared" si="5"/>
        <v>#N/A</v>
      </c>
      <c r="J104" s="5" t="str">
        <v/>
      </c>
      <c r="K104" s="6" t="str">
        <v/>
      </c>
    </row>
    <row r="105" spans="1:11">
      <c r="A105" s="13" t="str">
        <f t="shared" si="6"/>
        <v/>
      </c>
      <c r="B105" s="21">
        <f>IF(データ入力!B105="","",データ入力!B105)</f>
        <v>95</v>
      </c>
      <c r="C105" s="22" t="str">
        <f>IF(データ入力!C105="","",データ入力!C105)</f>
        <v/>
      </c>
      <c r="D105" s="13" t="str">
        <f t="shared" ca="1" si="7"/>
        <v/>
      </c>
      <c r="F105">
        <v>95</v>
      </c>
      <c r="G105" s="5" t="e">
        <f t="shared" si="4"/>
        <v>#N/A</v>
      </c>
      <c r="H105" s="6" t="e">
        <f t="shared" si="5"/>
        <v>#N/A</v>
      </c>
      <c r="J105" s="5" t="str">
        <v/>
      </c>
      <c r="K105" s="6" t="str">
        <v/>
      </c>
    </row>
    <row r="106" spans="1:11">
      <c r="A106" s="13" t="str">
        <f t="shared" si="6"/>
        <v/>
      </c>
      <c r="B106" s="21">
        <f>IF(データ入力!B106="","",データ入力!B106)</f>
        <v>96</v>
      </c>
      <c r="C106" s="22" t="str">
        <f>IF(データ入力!C106="","",データ入力!C106)</f>
        <v/>
      </c>
      <c r="D106" s="13" t="str">
        <f t="shared" ca="1" si="7"/>
        <v/>
      </c>
      <c r="F106">
        <v>96</v>
      </c>
      <c r="G106" s="5" t="e">
        <f t="shared" si="4"/>
        <v>#N/A</v>
      </c>
      <c r="H106" s="6" t="e">
        <f t="shared" si="5"/>
        <v>#N/A</v>
      </c>
      <c r="J106" s="5" t="str">
        <v/>
      </c>
      <c r="K106" s="6" t="str">
        <v/>
      </c>
    </row>
    <row r="107" spans="1:11">
      <c r="A107" s="13" t="str">
        <f t="shared" si="6"/>
        <v/>
      </c>
      <c r="B107" s="21">
        <f>IF(データ入力!B107="","",データ入力!B107)</f>
        <v>97</v>
      </c>
      <c r="C107" s="22" t="str">
        <f>IF(データ入力!C107="","",データ入力!C107)</f>
        <v/>
      </c>
      <c r="D107" s="13" t="str">
        <f t="shared" ca="1" si="7"/>
        <v/>
      </c>
      <c r="F107">
        <v>97</v>
      </c>
      <c r="G107" s="5" t="e">
        <f t="shared" si="4"/>
        <v>#N/A</v>
      </c>
      <c r="H107" s="6" t="e">
        <f t="shared" si="5"/>
        <v>#N/A</v>
      </c>
      <c r="J107" s="5" t="str">
        <v/>
      </c>
      <c r="K107" s="6" t="str">
        <v/>
      </c>
    </row>
    <row r="108" spans="1:11">
      <c r="A108" s="13" t="str">
        <f t="shared" si="6"/>
        <v/>
      </c>
      <c r="B108" s="21">
        <f>IF(データ入力!B108="","",データ入力!B108)</f>
        <v>98</v>
      </c>
      <c r="C108" s="22" t="str">
        <f>IF(データ入力!C108="","",データ入力!C108)</f>
        <v/>
      </c>
      <c r="D108" s="13" t="str">
        <f t="shared" ca="1" si="7"/>
        <v/>
      </c>
      <c r="F108">
        <v>98</v>
      </c>
      <c r="G108" s="5" t="e">
        <f t="shared" si="4"/>
        <v>#N/A</v>
      </c>
      <c r="H108" s="6" t="e">
        <f t="shared" si="5"/>
        <v>#N/A</v>
      </c>
      <c r="J108" s="5" t="str">
        <v/>
      </c>
      <c r="K108" s="6" t="str">
        <v/>
      </c>
    </row>
    <row r="109" spans="1:11">
      <c r="A109" s="13" t="str">
        <f t="shared" si="6"/>
        <v/>
      </c>
      <c r="B109" s="21">
        <f>IF(データ入力!B109="","",データ入力!B109)</f>
        <v>99</v>
      </c>
      <c r="C109" s="22" t="str">
        <f>IF(データ入力!C109="","",データ入力!C109)</f>
        <v/>
      </c>
      <c r="D109" s="13" t="str">
        <f t="shared" ca="1" si="7"/>
        <v/>
      </c>
      <c r="F109">
        <v>99</v>
      </c>
      <c r="G109" s="5" t="e">
        <f t="shared" si="4"/>
        <v>#N/A</v>
      </c>
      <c r="H109" s="6" t="e">
        <f t="shared" si="5"/>
        <v>#N/A</v>
      </c>
      <c r="J109" s="5" t="str">
        <v/>
      </c>
      <c r="K109" s="6" t="str">
        <v/>
      </c>
    </row>
    <row r="110" spans="1:11">
      <c r="A110" s="13" t="str">
        <f t="shared" si="6"/>
        <v/>
      </c>
      <c r="B110" s="21">
        <f>IF(データ入力!B110="","",データ入力!B110)</f>
        <v>100</v>
      </c>
      <c r="C110" s="22" t="str">
        <f>IF(データ入力!C110="","",データ入力!C110)</f>
        <v/>
      </c>
      <c r="D110" s="13" t="str">
        <f t="shared" ca="1" si="7"/>
        <v/>
      </c>
      <c r="F110">
        <v>100</v>
      </c>
      <c r="G110" s="5" t="e">
        <f t="shared" si="4"/>
        <v>#N/A</v>
      </c>
      <c r="H110" s="6" t="e">
        <f t="shared" si="5"/>
        <v>#N/A</v>
      </c>
      <c r="J110" s="5" t="str">
        <v/>
      </c>
      <c r="K110" s="6" t="str">
        <v/>
      </c>
    </row>
    <row r="111" spans="1:11">
      <c r="A111" s="13" t="str">
        <f t="shared" si="6"/>
        <v/>
      </c>
      <c r="B111" s="21">
        <f>IF(データ入力!B111="","",データ入力!B111)</f>
        <v>101</v>
      </c>
      <c r="C111" s="22" t="str">
        <f>IF(データ入力!C111="","",データ入力!C111)</f>
        <v/>
      </c>
      <c r="D111" s="13" t="str">
        <f t="shared" ca="1" si="7"/>
        <v/>
      </c>
      <c r="F111">
        <v>101</v>
      </c>
      <c r="G111" s="5" t="e">
        <f t="shared" si="4"/>
        <v>#N/A</v>
      </c>
      <c r="H111" s="6" t="e">
        <f t="shared" si="5"/>
        <v>#N/A</v>
      </c>
      <c r="J111" s="5" t="str">
        <v/>
      </c>
      <c r="K111" s="6" t="str">
        <v/>
      </c>
    </row>
    <row r="112" spans="1:11">
      <c r="A112" s="13" t="str">
        <f t="shared" si="6"/>
        <v/>
      </c>
      <c r="B112" s="21">
        <f>IF(データ入力!B112="","",データ入力!B112)</f>
        <v>102</v>
      </c>
      <c r="C112" s="22" t="str">
        <f>IF(データ入力!C112="","",データ入力!C112)</f>
        <v/>
      </c>
      <c r="D112" s="13" t="str">
        <f t="shared" ca="1" si="7"/>
        <v/>
      </c>
      <c r="F112">
        <v>102</v>
      </c>
      <c r="G112" s="5" t="e">
        <f t="shared" si="4"/>
        <v>#N/A</v>
      </c>
      <c r="H112" s="6" t="e">
        <f t="shared" si="5"/>
        <v>#N/A</v>
      </c>
      <c r="J112" s="5" t="str">
        <v/>
      </c>
      <c r="K112" s="6" t="str">
        <v/>
      </c>
    </row>
    <row r="113" spans="1:11">
      <c r="A113" s="13" t="str">
        <f t="shared" si="6"/>
        <v/>
      </c>
      <c r="B113" s="21">
        <f>IF(データ入力!B113="","",データ入力!B113)</f>
        <v>103</v>
      </c>
      <c r="C113" s="22" t="str">
        <f>IF(データ入力!C113="","",データ入力!C113)</f>
        <v/>
      </c>
      <c r="D113" s="13" t="str">
        <f t="shared" ca="1" si="7"/>
        <v/>
      </c>
      <c r="F113">
        <v>103</v>
      </c>
      <c r="G113" s="5" t="e">
        <f t="shared" si="4"/>
        <v>#N/A</v>
      </c>
      <c r="H113" s="6" t="e">
        <f t="shared" si="5"/>
        <v>#N/A</v>
      </c>
      <c r="J113" s="5" t="str">
        <v/>
      </c>
      <c r="K113" s="6" t="str">
        <v/>
      </c>
    </row>
    <row r="114" spans="1:11">
      <c r="A114" s="13" t="str">
        <f t="shared" si="6"/>
        <v/>
      </c>
      <c r="B114" s="21">
        <f>IF(データ入力!B114="","",データ入力!B114)</f>
        <v>104</v>
      </c>
      <c r="C114" s="22" t="str">
        <f>IF(データ入力!C114="","",データ入力!C114)</f>
        <v/>
      </c>
      <c r="D114" s="13" t="str">
        <f t="shared" ca="1" si="7"/>
        <v/>
      </c>
      <c r="F114">
        <v>104</v>
      </c>
      <c r="G114" s="5" t="e">
        <f t="shared" si="4"/>
        <v>#N/A</v>
      </c>
      <c r="H114" s="6" t="e">
        <f t="shared" si="5"/>
        <v>#N/A</v>
      </c>
      <c r="J114" s="5" t="str">
        <v/>
      </c>
      <c r="K114" s="6" t="str">
        <v/>
      </c>
    </row>
    <row r="115" spans="1:11">
      <c r="A115" s="13" t="str">
        <f t="shared" si="6"/>
        <v/>
      </c>
      <c r="B115" s="21">
        <f>IF(データ入力!B115="","",データ入力!B115)</f>
        <v>105</v>
      </c>
      <c r="C115" s="22" t="str">
        <f>IF(データ入力!C115="","",データ入力!C115)</f>
        <v/>
      </c>
      <c r="D115" s="13" t="str">
        <f t="shared" ca="1" si="7"/>
        <v/>
      </c>
      <c r="F115">
        <v>105</v>
      </c>
      <c r="G115" s="5" t="e">
        <f t="shared" si="4"/>
        <v>#N/A</v>
      </c>
      <c r="H115" s="6" t="e">
        <f t="shared" si="5"/>
        <v>#N/A</v>
      </c>
      <c r="J115" s="5" t="str">
        <v/>
      </c>
      <c r="K115" s="6" t="str">
        <v/>
      </c>
    </row>
    <row r="116" spans="1:11">
      <c r="A116" s="13" t="str">
        <f t="shared" si="6"/>
        <v/>
      </c>
      <c r="B116" s="21">
        <f>IF(データ入力!B116="","",データ入力!B116)</f>
        <v>106</v>
      </c>
      <c r="C116" s="22" t="str">
        <f>IF(データ入力!C116="","",データ入力!C116)</f>
        <v/>
      </c>
      <c r="D116" s="13" t="str">
        <f t="shared" ca="1" si="7"/>
        <v/>
      </c>
      <c r="F116">
        <v>106</v>
      </c>
      <c r="G116" s="5" t="e">
        <f t="shared" si="4"/>
        <v>#N/A</v>
      </c>
      <c r="H116" s="6" t="e">
        <f t="shared" si="5"/>
        <v>#N/A</v>
      </c>
      <c r="J116" s="5" t="str">
        <v/>
      </c>
      <c r="K116" s="6" t="str">
        <v/>
      </c>
    </row>
    <row r="117" spans="1:11">
      <c r="A117" s="13" t="str">
        <f t="shared" si="6"/>
        <v/>
      </c>
      <c r="B117" s="21">
        <f>IF(データ入力!B117="","",データ入力!B117)</f>
        <v>107</v>
      </c>
      <c r="C117" s="22" t="str">
        <f>IF(データ入力!C117="","",データ入力!C117)</f>
        <v/>
      </c>
      <c r="D117" s="13" t="str">
        <f t="shared" ca="1" si="7"/>
        <v/>
      </c>
      <c r="F117">
        <v>107</v>
      </c>
      <c r="G117" s="5" t="e">
        <f t="shared" si="4"/>
        <v>#N/A</v>
      </c>
      <c r="H117" s="6" t="e">
        <f t="shared" si="5"/>
        <v>#N/A</v>
      </c>
      <c r="J117" s="5" t="str">
        <v/>
      </c>
      <c r="K117" s="6" t="str">
        <v/>
      </c>
    </row>
    <row r="118" spans="1:11">
      <c r="A118" s="13" t="str">
        <f t="shared" si="6"/>
        <v/>
      </c>
      <c r="B118" s="21">
        <f>IF(データ入力!B118="","",データ入力!B118)</f>
        <v>108</v>
      </c>
      <c r="C118" s="22" t="str">
        <f>IF(データ入力!C118="","",データ入力!C118)</f>
        <v/>
      </c>
      <c r="D118" s="13" t="str">
        <f t="shared" ca="1" si="7"/>
        <v/>
      </c>
      <c r="F118">
        <v>108</v>
      </c>
      <c r="G118" s="5" t="e">
        <f t="shared" si="4"/>
        <v>#N/A</v>
      </c>
      <c r="H118" s="6" t="e">
        <f t="shared" si="5"/>
        <v>#N/A</v>
      </c>
      <c r="J118" s="5" t="str">
        <v/>
      </c>
      <c r="K118" s="6" t="str">
        <v/>
      </c>
    </row>
    <row r="119" spans="1:11">
      <c r="A119" s="13" t="str">
        <f t="shared" si="6"/>
        <v/>
      </c>
      <c r="B119" s="21">
        <f>IF(データ入力!B119="","",データ入力!B119)</f>
        <v>109</v>
      </c>
      <c r="C119" s="22" t="str">
        <f>IF(データ入力!C119="","",データ入力!C119)</f>
        <v/>
      </c>
      <c r="D119" s="13" t="str">
        <f t="shared" ca="1" si="7"/>
        <v/>
      </c>
      <c r="F119">
        <v>109</v>
      </c>
      <c r="G119" s="5" t="e">
        <f t="shared" si="4"/>
        <v>#N/A</v>
      </c>
      <c r="H119" s="6" t="e">
        <f t="shared" si="5"/>
        <v>#N/A</v>
      </c>
      <c r="J119" s="5" t="str">
        <v/>
      </c>
      <c r="K119" s="6" t="str">
        <v/>
      </c>
    </row>
    <row r="120" spans="1:11">
      <c r="A120" s="13" t="str">
        <f t="shared" si="6"/>
        <v/>
      </c>
      <c r="B120" s="21">
        <f>IF(データ入力!B120="","",データ入力!B120)</f>
        <v>110</v>
      </c>
      <c r="C120" s="22" t="str">
        <f>IF(データ入力!C120="","",データ入力!C120)</f>
        <v/>
      </c>
      <c r="D120" s="13" t="str">
        <f t="shared" ca="1" si="7"/>
        <v/>
      </c>
      <c r="F120">
        <v>110</v>
      </c>
      <c r="G120" s="5" t="e">
        <f t="shared" si="4"/>
        <v>#N/A</v>
      </c>
      <c r="H120" s="6" t="e">
        <f t="shared" si="5"/>
        <v>#N/A</v>
      </c>
      <c r="J120" s="5" t="str">
        <v/>
      </c>
      <c r="K120" s="6" t="str">
        <v/>
      </c>
    </row>
    <row r="121" spans="1:11">
      <c r="A121" s="13" t="str">
        <f t="shared" si="6"/>
        <v/>
      </c>
      <c r="B121" s="21">
        <f>IF(データ入力!B121="","",データ入力!B121)</f>
        <v>111</v>
      </c>
      <c r="C121" s="22" t="str">
        <f>IF(データ入力!C121="","",データ入力!C121)</f>
        <v/>
      </c>
      <c r="D121" s="13" t="str">
        <f t="shared" ca="1" si="7"/>
        <v/>
      </c>
      <c r="F121">
        <v>111</v>
      </c>
      <c r="G121" s="5" t="e">
        <f t="shared" si="4"/>
        <v>#N/A</v>
      </c>
      <c r="H121" s="6" t="e">
        <f t="shared" si="5"/>
        <v>#N/A</v>
      </c>
      <c r="J121" s="5" t="str">
        <v/>
      </c>
      <c r="K121" s="6" t="str">
        <v/>
      </c>
    </row>
    <row r="122" spans="1:11">
      <c r="A122" s="13" t="str">
        <f t="shared" si="6"/>
        <v/>
      </c>
      <c r="B122" s="21">
        <f>IF(データ入力!B122="","",データ入力!B122)</f>
        <v>112</v>
      </c>
      <c r="C122" s="22" t="str">
        <f>IF(データ入力!C122="","",データ入力!C122)</f>
        <v/>
      </c>
      <c r="D122" s="13" t="str">
        <f t="shared" ca="1" si="7"/>
        <v/>
      </c>
      <c r="F122">
        <v>112</v>
      </c>
      <c r="G122" s="5" t="e">
        <f t="shared" si="4"/>
        <v>#N/A</v>
      </c>
      <c r="H122" s="6" t="e">
        <f t="shared" si="5"/>
        <v>#N/A</v>
      </c>
      <c r="J122" s="5" t="str">
        <v/>
      </c>
      <c r="K122" s="6" t="str">
        <v/>
      </c>
    </row>
    <row r="123" spans="1:11">
      <c r="A123" s="13" t="str">
        <f t="shared" si="6"/>
        <v/>
      </c>
      <c r="B123" s="21">
        <f>IF(データ入力!B123="","",データ入力!B123)</f>
        <v>113</v>
      </c>
      <c r="C123" s="22" t="str">
        <f>IF(データ入力!C123="","",データ入力!C123)</f>
        <v/>
      </c>
      <c r="D123" s="13" t="str">
        <f t="shared" ca="1" si="7"/>
        <v/>
      </c>
      <c r="F123">
        <v>113</v>
      </c>
      <c r="G123" s="5" t="e">
        <f t="shared" si="4"/>
        <v>#N/A</v>
      </c>
      <c r="H123" s="6" t="e">
        <f t="shared" si="5"/>
        <v>#N/A</v>
      </c>
      <c r="J123" s="5" t="str">
        <v/>
      </c>
      <c r="K123" s="6" t="str">
        <v/>
      </c>
    </row>
    <row r="124" spans="1:11">
      <c r="A124" s="13" t="str">
        <f t="shared" si="6"/>
        <v/>
      </c>
      <c r="B124" s="21">
        <f>IF(データ入力!B124="","",データ入力!B124)</f>
        <v>114</v>
      </c>
      <c r="C124" s="22" t="str">
        <f>IF(データ入力!C124="","",データ入力!C124)</f>
        <v/>
      </c>
      <c r="D124" s="13" t="str">
        <f t="shared" ca="1" si="7"/>
        <v/>
      </c>
      <c r="F124">
        <v>114</v>
      </c>
      <c r="G124" s="5" t="e">
        <f t="shared" si="4"/>
        <v>#N/A</v>
      </c>
      <c r="H124" s="6" t="e">
        <f t="shared" si="5"/>
        <v>#N/A</v>
      </c>
      <c r="J124" s="5" t="str">
        <v/>
      </c>
      <c r="K124" s="6" t="str">
        <v/>
      </c>
    </row>
    <row r="125" spans="1:11">
      <c r="A125" s="13" t="str">
        <f t="shared" si="6"/>
        <v/>
      </c>
      <c r="B125" s="21">
        <f>IF(データ入力!B125="","",データ入力!B125)</f>
        <v>115</v>
      </c>
      <c r="C125" s="22" t="str">
        <f>IF(データ入力!C125="","",データ入力!C125)</f>
        <v/>
      </c>
      <c r="D125" s="13" t="str">
        <f t="shared" ca="1" si="7"/>
        <v/>
      </c>
      <c r="F125">
        <v>115</v>
      </c>
      <c r="G125" s="5" t="e">
        <f t="shared" si="4"/>
        <v>#N/A</v>
      </c>
      <c r="H125" s="6" t="e">
        <f t="shared" si="5"/>
        <v>#N/A</v>
      </c>
      <c r="J125" s="5" t="str">
        <v/>
      </c>
      <c r="K125" s="6" t="str">
        <v/>
      </c>
    </row>
    <row r="126" spans="1:11">
      <c r="A126" s="13" t="str">
        <f t="shared" si="6"/>
        <v/>
      </c>
      <c r="B126" s="21">
        <f>IF(データ入力!B126="","",データ入力!B126)</f>
        <v>116</v>
      </c>
      <c r="C126" s="22" t="str">
        <f>IF(データ入力!C126="","",データ入力!C126)</f>
        <v/>
      </c>
      <c r="D126" s="13" t="str">
        <f t="shared" ca="1" si="7"/>
        <v/>
      </c>
      <c r="F126">
        <v>116</v>
      </c>
      <c r="G126" s="5" t="e">
        <f t="shared" si="4"/>
        <v>#N/A</v>
      </c>
      <c r="H126" s="6" t="e">
        <f t="shared" si="5"/>
        <v>#N/A</v>
      </c>
      <c r="J126" s="5" t="str">
        <v/>
      </c>
      <c r="K126" s="6" t="str">
        <v/>
      </c>
    </row>
    <row r="127" spans="1:11">
      <c r="A127" s="13" t="str">
        <f t="shared" si="6"/>
        <v/>
      </c>
      <c r="B127" s="21">
        <f>IF(データ入力!B127="","",データ入力!B127)</f>
        <v>117</v>
      </c>
      <c r="C127" s="22" t="str">
        <f>IF(データ入力!C127="","",データ入力!C127)</f>
        <v/>
      </c>
      <c r="D127" s="13" t="str">
        <f t="shared" ca="1" si="7"/>
        <v/>
      </c>
      <c r="F127">
        <v>117</v>
      </c>
      <c r="G127" s="5" t="e">
        <f t="shared" si="4"/>
        <v>#N/A</v>
      </c>
      <c r="H127" s="6" t="e">
        <f t="shared" si="5"/>
        <v>#N/A</v>
      </c>
      <c r="J127" s="5" t="str">
        <v/>
      </c>
      <c r="K127" s="6" t="str">
        <v/>
      </c>
    </row>
    <row r="128" spans="1:11">
      <c r="A128" s="13" t="str">
        <f t="shared" si="6"/>
        <v/>
      </c>
      <c r="B128" s="21">
        <f>IF(データ入力!B128="","",データ入力!B128)</f>
        <v>118</v>
      </c>
      <c r="C128" s="22" t="str">
        <f>IF(データ入力!C128="","",データ入力!C128)</f>
        <v/>
      </c>
      <c r="D128" s="13" t="str">
        <f t="shared" ca="1" si="7"/>
        <v/>
      </c>
      <c r="F128">
        <v>118</v>
      </c>
      <c r="G128" s="5" t="e">
        <f t="shared" si="4"/>
        <v>#N/A</v>
      </c>
      <c r="H128" s="6" t="e">
        <f t="shared" si="5"/>
        <v>#N/A</v>
      </c>
      <c r="J128" s="5" t="str">
        <v/>
      </c>
      <c r="K128" s="6" t="str">
        <v/>
      </c>
    </row>
    <row r="129" spans="1:11">
      <c r="A129" s="13" t="str">
        <f t="shared" si="6"/>
        <v/>
      </c>
      <c r="B129" s="21">
        <f>IF(データ入力!B129="","",データ入力!B129)</f>
        <v>119</v>
      </c>
      <c r="C129" s="22" t="str">
        <f>IF(データ入力!C129="","",データ入力!C129)</f>
        <v/>
      </c>
      <c r="D129" s="13" t="str">
        <f t="shared" ca="1" si="7"/>
        <v/>
      </c>
      <c r="F129">
        <v>119</v>
      </c>
      <c r="G129" s="5" t="e">
        <f t="shared" si="4"/>
        <v>#N/A</v>
      </c>
      <c r="H129" s="6" t="e">
        <f t="shared" si="5"/>
        <v>#N/A</v>
      </c>
      <c r="J129" s="5" t="str">
        <v/>
      </c>
      <c r="K129" s="6" t="str">
        <v/>
      </c>
    </row>
    <row r="130" spans="1:11">
      <c r="A130" s="13" t="str">
        <f t="shared" si="6"/>
        <v/>
      </c>
      <c r="B130" s="21">
        <f>IF(データ入力!B130="","",データ入力!B130)</f>
        <v>120</v>
      </c>
      <c r="C130" s="22" t="str">
        <f>IF(データ入力!C130="","",データ入力!C130)</f>
        <v/>
      </c>
      <c r="D130" s="13" t="str">
        <f t="shared" ca="1" si="7"/>
        <v/>
      </c>
      <c r="F130">
        <v>120</v>
      </c>
      <c r="G130" s="5" t="e">
        <f t="shared" si="4"/>
        <v>#N/A</v>
      </c>
      <c r="H130" s="6" t="e">
        <f t="shared" si="5"/>
        <v>#N/A</v>
      </c>
      <c r="J130" s="5" t="str">
        <v/>
      </c>
      <c r="K130" s="6" t="str">
        <v/>
      </c>
    </row>
    <row r="131" spans="1:11">
      <c r="A131" s="13" t="str">
        <f t="shared" si="6"/>
        <v/>
      </c>
      <c r="B131" s="21">
        <f>IF(データ入力!B131="","",データ入力!B131)</f>
        <v>121</v>
      </c>
      <c r="C131" s="22" t="str">
        <f>IF(データ入力!C131="","",データ入力!C131)</f>
        <v/>
      </c>
      <c r="D131" s="13" t="str">
        <f t="shared" ca="1" si="7"/>
        <v/>
      </c>
      <c r="F131">
        <v>121</v>
      </c>
      <c r="G131" s="5" t="e">
        <f t="shared" si="4"/>
        <v>#N/A</v>
      </c>
      <c r="H131" s="6" t="e">
        <f t="shared" si="5"/>
        <v>#N/A</v>
      </c>
      <c r="J131" s="5" t="str">
        <v/>
      </c>
      <c r="K131" s="6" t="str">
        <v/>
      </c>
    </row>
    <row r="132" spans="1:11">
      <c r="A132" s="13" t="str">
        <f t="shared" si="6"/>
        <v/>
      </c>
      <c r="B132" s="21">
        <f>IF(データ入力!B132="","",データ入力!B132)</f>
        <v>122</v>
      </c>
      <c r="C132" s="22" t="str">
        <f>IF(データ入力!C132="","",データ入力!C132)</f>
        <v/>
      </c>
      <c r="D132" s="13" t="str">
        <f t="shared" ca="1" si="7"/>
        <v/>
      </c>
      <c r="F132">
        <v>122</v>
      </c>
      <c r="G132" s="5" t="e">
        <f t="shared" si="4"/>
        <v>#N/A</v>
      </c>
      <c r="H132" s="6" t="e">
        <f t="shared" si="5"/>
        <v>#N/A</v>
      </c>
      <c r="J132" s="5" t="str">
        <v/>
      </c>
      <c r="K132" s="6" t="str">
        <v/>
      </c>
    </row>
    <row r="133" spans="1:11">
      <c r="A133" s="13" t="str">
        <f t="shared" si="6"/>
        <v/>
      </c>
      <c r="B133" s="21">
        <f>IF(データ入力!B133="","",データ入力!B133)</f>
        <v>123</v>
      </c>
      <c r="C133" s="22" t="str">
        <f>IF(データ入力!C133="","",データ入力!C133)</f>
        <v/>
      </c>
      <c r="D133" s="13" t="str">
        <f t="shared" ca="1" si="7"/>
        <v/>
      </c>
      <c r="F133">
        <v>123</v>
      </c>
      <c r="G133" s="5" t="e">
        <f t="shared" si="4"/>
        <v>#N/A</v>
      </c>
      <c r="H133" s="6" t="e">
        <f t="shared" si="5"/>
        <v>#N/A</v>
      </c>
      <c r="J133" s="5" t="str">
        <v/>
      </c>
      <c r="K133" s="6" t="str">
        <v/>
      </c>
    </row>
    <row r="134" spans="1:11">
      <c r="A134" s="13" t="str">
        <f t="shared" si="6"/>
        <v/>
      </c>
      <c r="B134" s="21">
        <f>IF(データ入力!B134="","",データ入力!B134)</f>
        <v>124</v>
      </c>
      <c r="C134" s="22" t="str">
        <f>IF(データ入力!C134="","",データ入力!C134)</f>
        <v/>
      </c>
      <c r="D134" s="13" t="str">
        <f t="shared" ca="1" si="7"/>
        <v/>
      </c>
      <c r="F134">
        <v>124</v>
      </c>
      <c r="G134" s="5" t="e">
        <f t="shared" si="4"/>
        <v>#N/A</v>
      </c>
      <c r="H134" s="6" t="e">
        <f t="shared" si="5"/>
        <v>#N/A</v>
      </c>
      <c r="J134" s="5" t="str">
        <v/>
      </c>
      <c r="K134" s="6" t="str">
        <v/>
      </c>
    </row>
    <row r="135" spans="1:11">
      <c r="A135" s="13" t="str">
        <f t="shared" si="6"/>
        <v/>
      </c>
      <c r="B135" s="21">
        <f>IF(データ入力!B135="","",データ入力!B135)</f>
        <v>125</v>
      </c>
      <c r="C135" s="22" t="str">
        <f>IF(データ入力!C135="","",データ入力!C135)</f>
        <v/>
      </c>
      <c r="D135" s="13" t="str">
        <f t="shared" ca="1" si="7"/>
        <v/>
      </c>
      <c r="F135">
        <v>125</v>
      </c>
      <c r="G135" s="5" t="e">
        <f t="shared" si="4"/>
        <v>#N/A</v>
      </c>
      <c r="H135" s="6" t="e">
        <f t="shared" si="5"/>
        <v>#N/A</v>
      </c>
      <c r="J135" s="5" t="str">
        <v/>
      </c>
      <c r="K135" s="6" t="str">
        <v/>
      </c>
    </row>
    <row r="136" spans="1:11">
      <c r="A136" s="13" t="str">
        <f t="shared" si="6"/>
        <v/>
      </c>
      <c r="B136" s="21">
        <f>IF(データ入力!B136="","",データ入力!B136)</f>
        <v>126</v>
      </c>
      <c r="C136" s="22" t="str">
        <f>IF(データ入力!C136="","",データ入力!C136)</f>
        <v/>
      </c>
      <c r="D136" s="13" t="str">
        <f t="shared" ca="1" si="7"/>
        <v/>
      </c>
      <c r="F136">
        <v>126</v>
      </c>
      <c r="G136" s="5" t="e">
        <f t="shared" si="4"/>
        <v>#N/A</v>
      </c>
      <c r="H136" s="6" t="e">
        <f t="shared" si="5"/>
        <v>#N/A</v>
      </c>
      <c r="J136" s="5" t="str">
        <v/>
      </c>
      <c r="K136" s="6" t="str">
        <v/>
      </c>
    </row>
    <row r="137" spans="1:11">
      <c r="A137" s="13" t="str">
        <f t="shared" si="6"/>
        <v/>
      </c>
      <c r="B137" s="21">
        <f>IF(データ入力!B137="","",データ入力!B137)</f>
        <v>127</v>
      </c>
      <c r="C137" s="22" t="str">
        <f>IF(データ入力!C137="","",データ入力!C137)</f>
        <v/>
      </c>
      <c r="D137" s="13" t="str">
        <f t="shared" ca="1" si="7"/>
        <v/>
      </c>
      <c r="F137">
        <v>127</v>
      </c>
      <c r="G137" s="5" t="e">
        <f t="shared" si="4"/>
        <v>#N/A</v>
      </c>
      <c r="H137" s="6" t="e">
        <f t="shared" si="5"/>
        <v>#N/A</v>
      </c>
      <c r="J137" s="5" t="str">
        <v/>
      </c>
      <c r="K137" s="6" t="str">
        <v/>
      </c>
    </row>
    <row r="138" spans="1:11">
      <c r="A138" s="13" t="str">
        <f t="shared" si="6"/>
        <v/>
      </c>
      <c r="B138" s="21">
        <f>IF(データ入力!B138="","",データ入力!B138)</f>
        <v>128</v>
      </c>
      <c r="C138" s="22" t="str">
        <f>IF(データ入力!C138="","",データ入力!C138)</f>
        <v/>
      </c>
      <c r="D138" s="13" t="str">
        <f t="shared" ca="1" si="7"/>
        <v/>
      </c>
      <c r="F138">
        <v>128</v>
      </c>
      <c r="G138" s="5" t="e">
        <f t="shared" si="4"/>
        <v>#N/A</v>
      </c>
      <c r="H138" s="6" t="e">
        <f t="shared" si="5"/>
        <v>#N/A</v>
      </c>
      <c r="J138" s="5" t="str">
        <v/>
      </c>
      <c r="K138" s="6" t="str">
        <v/>
      </c>
    </row>
    <row r="139" spans="1:11">
      <c r="A139" s="13" t="str">
        <f t="shared" si="6"/>
        <v/>
      </c>
      <c r="B139" s="21">
        <f>IF(データ入力!B139="","",データ入力!B139)</f>
        <v>129</v>
      </c>
      <c r="C139" s="22" t="str">
        <f>IF(データ入力!C139="","",データ入力!C139)</f>
        <v/>
      </c>
      <c r="D139" s="13" t="str">
        <f t="shared" ca="1" si="7"/>
        <v/>
      </c>
      <c r="F139">
        <v>129</v>
      </c>
      <c r="G139" s="5" t="e">
        <f t="shared" ref="G139:G202" si="8">IF($F139&gt;$H$7,"",(VLOOKUP($F139,$A$11:$C$510,2,FALSE)))</f>
        <v>#N/A</v>
      </c>
      <c r="H139" s="6" t="e">
        <f t="shared" ref="H139:H202" si="9">IF($F139&gt;$H$7,"",(VLOOKUP($F139,$A$11:$C$510,3,FALSE)))</f>
        <v>#N/A</v>
      </c>
      <c r="J139" s="5" t="str">
        <v/>
      </c>
      <c r="K139" s="6" t="str">
        <v/>
      </c>
    </row>
    <row r="140" spans="1:11">
      <c r="A140" s="13" t="str">
        <f t="shared" ref="A140:A203" si="10">IF(C140="","",RANK(D140,$D$11:$D$510))</f>
        <v/>
      </c>
      <c r="B140" s="21">
        <f>IF(データ入力!B140="","",データ入力!B140)</f>
        <v>130</v>
      </c>
      <c r="C140" s="22" t="str">
        <f>IF(データ入力!C140="","",データ入力!C140)</f>
        <v/>
      </c>
      <c r="D140" s="13" t="str">
        <f t="shared" ref="D140:D203" ca="1" si="11">IF(C140="","",RAND())</f>
        <v/>
      </c>
      <c r="F140">
        <v>130</v>
      </c>
      <c r="G140" s="5" t="e">
        <f t="shared" si="8"/>
        <v>#N/A</v>
      </c>
      <c r="H140" s="6" t="e">
        <f t="shared" si="9"/>
        <v>#N/A</v>
      </c>
      <c r="J140" s="5" t="str">
        <v/>
      </c>
      <c r="K140" s="6" t="str">
        <v/>
      </c>
    </row>
    <row r="141" spans="1:11">
      <c r="A141" s="13" t="str">
        <f t="shared" si="10"/>
        <v/>
      </c>
      <c r="B141" s="21">
        <f>IF(データ入力!B141="","",データ入力!B141)</f>
        <v>131</v>
      </c>
      <c r="C141" s="22" t="str">
        <f>IF(データ入力!C141="","",データ入力!C141)</f>
        <v/>
      </c>
      <c r="D141" s="13" t="str">
        <f t="shared" ca="1" si="11"/>
        <v/>
      </c>
      <c r="F141">
        <v>131</v>
      </c>
      <c r="G141" s="5" t="e">
        <f t="shared" si="8"/>
        <v>#N/A</v>
      </c>
      <c r="H141" s="6" t="e">
        <f t="shared" si="9"/>
        <v>#N/A</v>
      </c>
      <c r="J141" s="5" t="str">
        <v/>
      </c>
      <c r="K141" s="6" t="str">
        <v/>
      </c>
    </row>
    <row r="142" spans="1:11">
      <c r="A142" s="13" t="str">
        <f t="shared" si="10"/>
        <v/>
      </c>
      <c r="B142" s="21">
        <f>IF(データ入力!B142="","",データ入力!B142)</f>
        <v>132</v>
      </c>
      <c r="C142" s="22" t="str">
        <f>IF(データ入力!C142="","",データ入力!C142)</f>
        <v/>
      </c>
      <c r="D142" s="13" t="str">
        <f t="shared" ca="1" si="11"/>
        <v/>
      </c>
      <c r="F142">
        <v>132</v>
      </c>
      <c r="G142" s="5" t="e">
        <f t="shared" si="8"/>
        <v>#N/A</v>
      </c>
      <c r="H142" s="6" t="e">
        <f t="shared" si="9"/>
        <v>#N/A</v>
      </c>
      <c r="J142" s="5" t="str">
        <v/>
      </c>
      <c r="K142" s="6" t="str">
        <v/>
      </c>
    </row>
    <row r="143" spans="1:11">
      <c r="A143" s="13" t="str">
        <f t="shared" si="10"/>
        <v/>
      </c>
      <c r="B143" s="21">
        <f>IF(データ入力!B143="","",データ入力!B143)</f>
        <v>133</v>
      </c>
      <c r="C143" s="22" t="str">
        <f>IF(データ入力!C143="","",データ入力!C143)</f>
        <v/>
      </c>
      <c r="D143" s="13" t="str">
        <f t="shared" ca="1" si="11"/>
        <v/>
      </c>
      <c r="F143">
        <v>133</v>
      </c>
      <c r="G143" s="5" t="e">
        <f t="shared" si="8"/>
        <v>#N/A</v>
      </c>
      <c r="H143" s="6" t="e">
        <f t="shared" si="9"/>
        <v>#N/A</v>
      </c>
      <c r="J143" s="5" t="str">
        <v/>
      </c>
      <c r="K143" s="6" t="str">
        <v/>
      </c>
    </row>
    <row r="144" spans="1:11">
      <c r="A144" s="13" t="str">
        <f t="shared" si="10"/>
        <v/>
      </c>
      <c r="B144" s="21">
        <f>IF(データ入力!B144="","",データ入力!B144)</f>
        <v>134</v>
      </c>
      <c r="C144" s="22" t="str">
        <f>IF(データ入力!C144="","",データ入力!C144)</f>
        <v/>
      </c>
      <c r="D144" s="13" t="str">
        <f t="shared" ca="1" si="11"/>
        <v/>
      </c>
      <c r="F144">
        <v>134</v>
      </c>
      <c r="G144" s="5" t="e">
        <f t="shared" si="8"/>
        <v>#N/A</v>
      </c>
      <c r="H144" s="6" t="e">
        <f t="shared" si="9"/>
        <v>#N/A</v>
      </c>
      <c r="J144" s="5" t="str">
        <v/>
      </c>
      <c r="K144" s="6" t="str">
        <v/>
      </c>
    </row>
    <row r="145" spans="1:11">
      <c r="A145" s="13" t="str">
        <f t="shared" si="10"/>
        <v/>
      </c>
      <c r="B145" s="21">
        <f>IF(データ入力!B145="","",データ入力!B145)</f>
        <v>135</v>
      </c>
      <c r="C145" s="22" t="str">
        <f>IF(データ入力!C145="","",データ入力!C145)</f>
        <v/>
      </c>
      <c r="D145" s="13" t="str">
        <f t="shared" ca="1" si="11"/>
        <v/>
      </c>
      <c r="F145">
        <v>135</v>
      </c>
      <c r="G145" s="5" t="e">
        <f t="shared" si="8"/>
        <v>#N/A</v>
      </c>
      <c r="H145" s="6" t="e">
        <f t="shared" si="9"/>
        <v>#N/A</v>
      </c>
      <c r="J145" s="5" t="str">
        <v/>
      </c>
      <c r="K145" s="6" t="str">
        <v/>
      </c>
    </row>
    <row r="146" spans="1:11">
      <c r="A146" s="13" t="str">
        <f t="shared" si="10"/>
        <v/>
      </c>
      <c r="B146" s="21">
        <f>IF(データ入力!B146="","",データ入力!B146)</f>
        <v>136</v>
      </c>
      <c r="C146" s="22" t="str">
        <f>IF(データ入力!C146="","",データ入力!C146)</f>
        <v/>
      </c>
      <c r="D146" s="13" t="str">
        <f t="shared" ca="1" si="11"/>
        <v/>
      </c>
      <c r="F146">
        <v>136</v>
      </c>
      <c r="G146" s="5" t="e">
        <f t="shared" si="8"/>
        <v>#N/A</v>
      </c>
      <c r="H146" s="6" t="e">
        <f t="shared" si="9"/>
        <v>#N/A</v>
      </c>
      <c r="J146" s="5" t="str">
        <v/>
      </c>
      <c r="K146" s="6" t="str">
        <v/>
      </c>
    </row>
    <row r="147" spans="1:11">
      <c r="A147" s="13" t="str">
        <f t="shared" si="10"/>
        <v/>
      </c>
      <c r="B147" s="21">
        <f>IF(データ入力!B147="","",データ入力!B147)</f>
        <v>137</v>
      </c>
      <c r="C147" s="22" t="str">
        <f>IF(データ入力!C147="","",データ入力!C147)</f>
        <v/>
      </c>
      <c r="D147" s="13" t="str">
        <f t="shared" ca="1" si="11"/>
        <v/>
      </c>
      <c r="F147">
        <v>137</v>
      </c>
      <c r="G147" s="5" t="e">
        <f t="shared" si="8"/>
        <v>#N/A</v>
      </c>
      <c r="H147" s="6" t="e">
        <f t="shared" si="9"/>
        <v>#N/A</v>
      </c>
      <c r="J147" s="5" t="str">
        <v/>
      </c>
      <c r="K147" s="6" t="str">
        <v/>
      </c>
    </row>
    <row r="148" spans="1:11">
      <c r="A148" s="13" t="str">
        <f t="shared" si="10"/>
        <v/>
      </c>
      <c r="B148" s="21">
        <f>IF(データ入力!B148="","",データ入力!B148)</f>
        <v>138</v>
      </c>
      <c r="C148" s="22" t="str">
        <f>IF(データ入力!C148="","",データ入力!C148)</f>
        <v/>
      </c>
      <c r="D148" s="13" t="str">
        <f t="shared" ca="1" si="11"/>
        <v/>
      </c>
      <c r="F148">
        <v>138</v>
      </c>
      <c r="G148" s="5" t="e">
        <f t="shared" si="8"/>
        <v>#N/A</v>
      </c>
      <c r="H148" s="6" t="e">
        <f t="shared" si="9"/>
        <v>#N/A</v>
      </c>
      <c r="J148" s="5" t="str">
        <v/>
      </c>
      <c r="K148" s="6" t="str">
        <v/>
      </c>
    </row>
    <row r="149" spans="1:11">
      <c r="A149" s="13" t="str">
        <f t="shared" si="10"/>
        <v/>
      </c>
      <c r="B149" s="21">
        <f>IF(データ入力!B149="","",データ入力!B149)</f>
        <v>139</v>
      </c>
      <c r="C149" s="22" t="str">
        <f>IF(データ入力!C149="","",データ入力!C149)</f>
        <v/>
      </c>
      <c r="D149" s="13" t="str">
        <f t="shared" ca="1" si="11"/>
        <v/>
      </c>
      <c r="F149">
        <v>139</v>
      </c>
      <c r="G149" s="5" t="e">
        <f t="shared" si="8"/>
        <v>#N/A</v>
      </c>
      <c r="H149" s="6" t="e">
        <f t="shared" si="9"/>
        <v>#N/A</v>
      </c>
      <c r="J149" s="5" t="str">
        <v/>
      </c>
      <c r="K149" s="6" t="str">
        <v/>
      </c>
    </row>
    <row r="150" spans="1:11">
      <c r="A150" s="13" t="str">
        <f t="shared" si="10"/>
        <v/>
      </c>
      <c r="B150" s="21">
        <f>IF(データ入力!B150="","",データ入力!B150)</f>
        <v>140</v>
      </c>
      <c r="C150" s="22" t="str">
        <f>IF(データ入力!C150="","",データ入力!C150)</f>
        <v/>
      </c>
      <c r="D150" s="13" t="str">
        <f t="shared" ca="1" si="11"/>
        <v/>
      </c>
      <c r="F150">
        <v>140</v>
      </c>
      <c r="G150" s="5" t="e">
        <f t="shared" si="8"/>
        <v>#N/A</v>
      </c>
      <c r="H150" s="6" t="e">
        <f t="shared" si="9"/>
        <v>#N/A</v>
      </c>
      <c r="J150" s="5" t="str">
        <v/>
      </c>
      <c r="K150" s="6" t="str">
        <v/>
      </c>
    </row>
    <row r="151" spans="1:11">
      <c r="A151" s="13" t="str">
        <f t="shared" si="10"/>
        <v/>
      </c>
      <c r="B151" s="21">
        <f>IF(データ入力!B151="","",データ入力!B151)</f>
        <v>141</v>
      </c>
      <c r="C151" s="22" t="str">
        <f>IF(データ入力!C151="","",データ入力!C151)</f>
        <v/>
      </c>
      <c r="D151" s="13" t="str">
        <f t="shared" ca="1" si="11"/>
        <v/>
      </c>
      <c r="F151">
        <v>141</v>
      </c>
      <c r="G151" s="5" t="e">
        <f t="shared" si="8"/>
        <v>#N/A</v>
      </c>
      <c r="H151" s="6" t="e">
        <f t="shared" si="9"/>
        <v>#N/A</v>
      </c>
      <c r="J151" s="5" t="str">
        <v/>
      </c>
      <c r="K151" s="6" t="str">
        <v/>
      </c>
    </row>
    <row r="152" spans="1:11">
      <c r="A152" s="13" t="str">
        <f t="shared" si="10"/>
        <v/>
      </c>
      <c r="B152" s="21">
        <f>IF(データ入力!B152="","",データ入力!B152)</f>
        <v>142</v>
      </c>
      <c r="C152" s="22" t="str">
        <f>IF(データ入力!C152="","",データ入力!C152)</f>
        <v/>
      </c>
      <c r="D152" s="13" t="str">
        <f t="shared" ca="1" si="11"/>
        <v/>
      </c>
      <c r="F152">
        <v>142</v>
      </c>
      <c r="G152" s="5" t="e">
        <f t="shared" si="8"/>
        <v>#N/A</v>
      </c>
      <c r="H152" s="6" t="e">
        <f t="shared" si="9"/>
        <v>#N/A</v>
      </c>
      <c r="J152" s="5" t="str">
        <v/>
      </c>
      <c r="K152" s="6" t="str">
        <v/>
      </c>
    </row>
    <row r="153" spans="1:11">
      <c r="A153" s="13" t="str">
        <f t="shared" si="10"/>
        <v/>
      </c>
      <c r="B153" s="21">
        <f>IF(データ入力!B153="","",データ入力!B153)</f>
        <v>143</v>
      </c>
      <c r="C153" s="22" t="str">
        <f>IF(データ入力!C153="","",データ入力!C153)</f>
        <v/>
      </c>
      <c r="D153" s="13" t="str">
        <f t="shared" ca="1" si="11"/>
        <v/>
      </c>
      <c r="F153">
        <v>143</v>
      </c>
      <c r="G153" s="5" t="e">
        <f t="shared" si="8"/>
        <v>#N/A</v>
      </c>
      <c r="H153" s="6" t="e">
        <f t="shared" si="9"/>
        <v>#N/A</v>
      </c>
      <c r="J153" s="5" t="str">
        <v/>
      </c>
      <c r="K153" s="6" t="str">
        <v/>
      </c>
    </row>
    <row r="154" spans="1:11">
      <c r="A154" s="13" t="str">
        <f t="shared" si="10"/>
        <v/>
      </c>
      <c r="B154" s="21">
        <f>IF(データ入力!B154="","",データ入力!B154)</f>
        <v>144</v>
      </c>
      <c r="C154" s="22" t="str">
        <f>IF(データ入力!C154="","",データ入力!C154)</f>
        <v/>
      </c>
      <c r="D154" s="13" t="str">
        <f t="shared" ca="1" si="11"/>
        <v/>
      </c>
      <c r="F154">
        <v>144</v>
      </c>
      <c r="G154" s="5" t="e">
        <f t="shared" si="8"/>
        <v>#N/A</v>
      </c>
      <c r="H154" s="6" t="e">
        <f t="shared" si="9"/>
        <v>#N/A</v>
      </c>
      <c r="J154" s="5" t="str">
        <v/>
      </c>
      <c r="K154" s="6" t="str">
        <v/>
      </c>
    </row>
    <row r="155" spans="1:11">
      <c r="A155" s="13" t="str">
        <f t="shared" si="10"/>
        <v/>
      </c>
      <c r="B155" s="21">
        <f>IF(データ入力!B155="","",データ入力!B155)</f>
        <v>145</v>
      </c>
      <c r="C155" s="22" t="str">
        <f>IF(データ入力!C155="","",データ入力!C155)</f>
        <v/>
      </c>
      <c r="D155" s="13" t="str">
        <f t="shared" ca="1" si="11"/>
        <v/>
      </c>
      <c r="F155">
        <v>145</v>
      </c>
      <c r="G155" s="5" t="e">
        <f t="shared" si="8"/>
        <v>#N/A</v>
      </c>
      <c r="H155" s="6" t="e">
        <f t="shared" si="9"/>
        <v>#N/A</v>
      </c>
      <c r="J155" s="5" t="str">
        <v/>
      </c>
      <c r="K155" s="6" t="str">
        <v/>
      </c>
    </row>
    <row r="156" spans="1:11">
      <c r="A156" s="13" t="str">
        <f t="shared" si="10"/>
        <v/>
      </c>
      <c r="B156" s="21">
        <f>IF(データ入力!B156="","",データ入力!B156)</f>
        <v>146</v>
      </c>
      <c r="C156" s="22" t="str">
        <f>IF(データ入力!C156="","",データ入力!C156)</f>
        <v/>
      </c>
      <c r="D156" s="13" t="str">
        <f t="shared" ca="1" si="11"/>
        <v/>
      </c>
      <c r="F156">
        <v>146</v>
      </c>
      <c r="G156" s="5" t="e">
        <f t="shared" si="8"/>
        <v>#N/A</v>
      </c>
      <c r="H156" s="6" t="e">
        <f t="shared" si="9"/>
        <v>#N/A</v>
      </c>
      <c r="J156" s="5" t="str">
        <v/>
      </c>
      <c r="K156" s="6" t="str">
        <v/>
      </c>
    </row>
    <row r="157" spans="1:11">
      <c r="A157" s="13" t="str">
        <f t="shared" si="10"/>
        <v/>
      </c>
      <c r="B157" s="21">
        <f>IF(データ入力!B157="","",データ入力!B157)</f>
        <v>147</v>
      </c>
      <c r="C157" s="22" t="str">
        <f>IF(データ入力!C157="","",データ入力!C157)</f>
        <v/>
      </c>
      <c r="D157" s="13" t="str">
        <f t="shared" ca="1" si="11"/>
        <v/>
      </c>
      <c r="F157">
        <v>147</v>
      </c>
      <c r="G157" s="5" t="e">
        <f t="shared" si="8"/>
        <v>#N/A</v>
      </c>
      <c r="H157" s="6" t="e">
        <f t="shared" si="9"/>
        <v>#N/A</v>
      </c>
      <c r="J157" s="5" t="str">
        <v/>
      </c>
      <c r="K157" s="6" t="str">
        <v/>
      </c>
    </row>
    <row r="158" spans="1:11">
      <c r="A158" s="13" t="str">
        <f t="shared" si="10"/>
        <v/>
      </c>
      <c r="B158" s="21">
        <f>IF(データ入力!B158="","",データ入力!B158)</f>
        <v>148</v>
      </c>
      <c r="C158" s="22" t="str">
        <f>IF(データ入力!C158="","",データ入力!C158)</f>
        <v/>
      </c>
      <c r="D158" s="13" t="str">
        <f t="shared" ca="1" si="11"/>
        <v/>
      </c>
      <c r="F158">
        <v>148</v>
      </c>
      <c r="G158" s="5" t="e">
        <f t="shared" si="8"/>
        <v>#N/A</v>
      </c>
      <c r="H158" s="6" t="e">
        <f t="shared" si="9"/>
        <v>#N/A</v>
      </c>
      <c r="J158" s="5" t="str">
        <v/>
      </c>
      <c r="K158" s="6" t="str">
        <v/>
      </c>
    </row>
    <row r="159" spans="1:11">
      <c r="A159" s="13" t="str">
        <f t="shared" si="10"/>
        <v/>
      </c>
      <c r="B159" s="21">
        <f>IF(データ入力!B159="","",データ入力!B159)</f>
        <v>149</v>
      </c>
      <c r="C159" s="22" t="str">
        <f>IF(データ入力!C159="","",データ入力!C159)</f>
        <v/>
      </c>
      <c r="D159" s="13" t="str">
        <f t="shared" ca="1" si="11"/>
        <v/>
      </c>
      <c r="F159">
        <v>149</v>
      </c>
      <c r="G159" s="5" t="e">
        <f t="shared" si="8"/>
        <v>#N/A</v>
      </c>
      <c r="H159" s="6" t="e">
        <f t="shared" si="9"/>
        <v>#N/A</v>
      </c>
      <c r="J159" s="5" t="str">
        <v/>
      </c>
      <c r="K159" s="6" t="str">
        <v/>
      </c>
    </row>
    <row r="160" spans="1:11">
      <c r="A160" s="13" t="str">
        <f t="shared" si="10"/>
        <v/>
      </c>
      <c r="B160" s="21">
        <f>IF(データ入力!B160="","",データ入力!B160)</f>
        <v>150</v>
      </c>
      <c r="C160" s="22" t="str">
        <f>IF(データ入力!C160="","",データ入力!C160)</f>
        <v/>
      </c>
      <c r="D160" s="13" t="str">
        <f t="shared" ca="1" si="11"/>
        <v/>
      </c>
      <c r="F160">
        <v>150</v>
      </c>
      <c r="G160" s="5" t="e">
        <f t="shared" si="8"/>
        <v>#N/A</v>
      </c>
      <c r="H160" s="6" t="e">
        <f t="shared" si="9"/>
        <v>#N/A</v>
      </c>
      <c r="J160" s="5" t="str">
        <v/>
      </c>
      <c r="K160" s="6" t="str">
        <v/>
      </c>
    </row>
    <row r="161" spans="1:11">
      <c r="A161" s="13" t="str">
        <f t="shared" si="10"/>
        <v/>
      </c>
      <c r="B161" s="21">
        <f>IF(データ入力!B161="","",データ入力!B161)</f>
        <v>151</v>
      </c>
      <c r="C161" s="22" t="str">
        <f>IF(データ入力!C161="","",データ入力!C161)</f>
        <v/>
      </c>
      <c r="D161" s="13" t="str">
        <f t="shared" ca="1" si="11"/>
        <v/>
      </c>
      <c r="F161">
        <v>151</v>
      </c>
      <c r="G161" s="5" t="e">
        <f t="shared" si="8"/>
        <v>#N/A</v>
      </c>
      <c r="H161" s="6" t="e">
        <f t="shared" si="9"/>
        <v>#N/A</v>
      </c>
      <c r="J161" s="5" t="str">
        <v/>
      </c>
      <c r="K161" s="6" t="str">
        <v/>
      </c>
    </row>
    <row r="162" spans="1:11">
      <c r="A162" s="13" t="str">
        <f t="shared" si="10"/>
        <v/>
      </c>
      <c r="B162" s="21">
        <f>IF(データ入力!B162="","",データ入力!B162)</f>
        <v>152</v>
      </c>
      <c r="C162" s="22" t="str">
        <f>IF(データ入力!C162="","",データ入力!C162)</f>
        <v/>
      </c>
      <c r="D162" s="13" t="str">
        <f t="shared" ca="1" si="11"/>
        <v/>
      </c>
      <c r="F162">
        <v>152</v>
      </c>
      <c r="G162" s="5" t="e">
        <f t="shared" si="8"/>
        <v>#N/A</v>
      </c>
      <c r="H162" s="6" t="e">
        <f t="shared" si="9"/>
        <v>#N/A</v>
      </c>
      <c r="J162" s="5" t="str">
        <v/>
      </c>
      <c r="K162" s="6" t="str">
        <v/>
      </c>
    </row>
    <row r="163" spans="1:11">
      <c r="A163" s="13" t="str">
        <f t="shared" si="10"/>
        <v/>
      </c>
      <c r="B163" s="21">
        <f>IF(データ入力!B163="","",データ入力!B163)</f>
        <v>153</v>
      </c>
      <c r="C163" s="22" t="str">
        <f>IF(データ入力!C163="","",データ入力!C163)</f>
        <v/>
      </c>
      <c r="D163" s="13" t="str">
        <f t="shared" ca="1" si="11"/>
        <v/>
      </c>
      <c r="F163">
        <v>153</v>
      </c>
      <c r="G163" s="5" t="e">
        <f t="shared" si="8"/>
        <v>#N/A</v>
      </c>
      <c r="H163" s="6" t="e">
        <f t="shared" si="9"/>
        <v>#N/A</v>
      </c>
      <c r="J163" s="5" t="str">
        <v/>
      </c>
      <c r="K163" s="6" t="str">
        <v/>
      </c>
    </row>
    <row r="164" spans="1:11">
      <c r="A164" s="13" t="str">
        <f t="shared" si="10"/>
        <v/>
      </c>
      <c r="B164" s="21">
        <f>IF(データ入力!B164="","",データ入力!B164)</f>
        <v>154</v>
      </c>
      <c r="C164" s="22" t="str">
        <f>IF(データ入力!C164="","",データ入力!C164)</f>
        <v/>
      </c>
      <c r="D164" s="13" t="str">
        <f t="shared" ca="1" si="11"/>
        <v/>
      </c>
      <c r="F164">
        <v>154</v>
      </c>
      <c r="G164" s="5" t="e">
        <f t="shared" si="8"/>
        <v>#N/A</v>
      </c>
      <c r="H164" s="6" t="e">
        <f t="shared" si="9"/>
        <v>#N/A</v>
      </c>
      <c r="J164" s="5" t="str">
        <v/>
      </c>
      <c r="K164" s="6" t="str">
        <v/>
      </c>
    </row>
    <row r="165" spans="1:11">
      <c r="A165" s="13" t="str">
        <f t="shared" si="10"/>
        <v/>
      </c>
      <c r="B165" s="21">
        <f>IF(データ入力!B165="","",データ入力!B165)</f>
        <v>155</v>
      </c>
      <c r="C165" s="22" t="str">
        <f>IF(データ入力!C165="","",データ入力!C165)</f>
        <v/>
      </c>
      <c r="D165" s="13" t="str">
        <f t="shared" ca="1" si="11"/>
        <v/>
      </c>
      <c r="F165">
        <v>155</v>
      </c>
      <c r="G165" s="5" t="e">
        <f t="shared" si="8"/>
        <v>#N/A</v>
      </c>
      <c r="H165" s="6" t="e">
        <f t="shared" si="9"/>
        <v>#N/A</v>
      </c>
      <c r="J165" s="5" t="str">
        <v/>
      </c>
      <c r="K165" s="6" t="str">
        <v/>
      </c>
    </row>
    <row r="166" spans="1:11">
      <c r="A166" s="13" t="str">
        <f t="shared" si="10"/>
        <v/>
      </c>
      <c r="B166" s="21">
        <f>IF(データ入力!B166="","",データ入力!B166)</f>
        <v>156</v>
      </c>
      <c r="C166" s="22" t="str">
        <f>IF(データ入力!C166="","",データ入力!C166)</f>
        <v/>
      </c>
      <c r="D166" s="13" t="str">
        <f t="shared" ca="1" si="11"/>
        <v/>
      </c>
      <c r="F166">
        <v>156</v>
      </c>
      <c r="G166" s="5" t="e">
        <f t="shared" si="8"/>
        <v>#N/A</v>
      </c>
      <c r="H166" s="6" t="e">
        <f t="shared" si="9"/>
        <v>#N/A</v>
      </c>
      <c r="J166" s="5" t="str">
        <v/>
      </c>
      <c r="K166" s="6" t="str">
        <v/>
      </c>
    </row>
    <row r="167" spans="1:11">
      <c r="A167" s="13" t="str">
        <f t="shared" si="10"/>
        <v/>
      </c>
      <c r="B167" s="21">
        <f>IF(データ入力!B167="","",データ入力!B167)</f>
        <v>157</v>
      </c>
      <c r="C167" s="22" t="str">
        <f>IF(データ入力!C167="","",データ入力!C167)</f>
        <v/>
      </c>
      <c r="D167" s="13" t="str">
        <f t="shared" ca="1" si="11"/>
        <v/>
      </c>
      <c r="F167">
        <v>157</v>
      </c>
      <c r="G167" s="5" t="e">
        <f t="shared" si="8"/>
        <v>#N/A</v>
      </c>
      <c r="H167" s="6" t="e">
        <f t="shared" si="9"/>
        <v>#N/A</v>
      </c>
      <c r="J167" s="5" t="str">
        <v/>
      </c>
      <c r="K167" s="6" t="str">
        <v/>
      </c>
    </row>
    <row r="168" spans="1:11">
      <c r="A168" s="13" t="str">
        <f t="shared" si="10"/>
        <v/>
      </c>
      <c r="B168" s="21">
        <f>IF(データ入力!B168="","",データ入力!B168)</f>
        <v>158</v>
      </c>
      <c r="C168" s="22" t="str">
        <f>IF(データ入力!C168="","",データ入力!C168)</f>
        <v/>
      </c>
      <c r="D168" s="13" t="str">
        <f t="shared" ca="1" si="11"/>
        <v/>
      </c>
      <c r="F168">
        <v>158</v>
      </c>
      <c r="G168" s="5" t="e">
        <f t="shared" si="8"/>
        <v>#N/A</v>
      </c>
      <c r="H168" s="6" t="e">
        <f t="shared" si="9"/>
        <v>#N/A</v>
      </c>
      <c r="J168" s="5" t="str">
        <v/>
      </c>
      <c r="K168" s="6" t="str">
        <v/>
      </c>
    </row>
    <row r="169" spans="1:11">
      <c r="A169" s="13" t="str">
        <f t="shared" si="10"/>
        <v/>
      </c>
      <c r="B169" s="21">
        <f>IF(データ入力!B169="","",データ入力!B169)</f>
        <v>159</v>
      </c>
      <c r="C169" s="22" t="str">
        <f>IF(データ入力!C169="","",データ入力!C169)</f>
        <v/>
      </c>
      <c r="D169" s="13" t="str">
        <f t="shared" ca="1" si="11"/>
        <v/>
      </c>
      <c r="F169">
        <v>159</v>
      </c>
      <c r="G169" s="5" t="e">
        <f t="shared" si="8"/>
        <v>#N/A</v>
      </c>
      <c r="H169" s="6" t="e">
        <f t="shared" si="9"/>
        <v>#N/A</v>
      </c>
      <c r="J169" s="5" t="str">
        <v/>
      </c>
      <c r="K169" s="6" t="str">
        <v/>
      </c>
    </row>
    <row r="170" spans="1:11">
      <c r="A170" s="13" t="str">
        <f t="shared" si="10"/>
        <v/>
      </c>
      <c r="B170" s="21">
        <f>IF(データ入力!B170="","",データ入力!B170)</f>
        <v>160</v>
      </c>
      <c r="C170" s="22" t="str">
        <f>IF(データ入力!C170="","",データ入力!C170)</f>
        <v/>
      </c>
      <c r="D170" s="13" t="str">
        <f t="shared" ca="1" si="11"/>
        <v/>
      </c>
      <c r="F170">
        <v>160</v>
      </c>
      <c r="G170" s="5" t="e">
        <f t="shared" si="8"/>
        <v>#N/A</v>
      </c>
      <c r="H170" s="6" t="e">
        <f t="shared" si="9"/>
        <v>#N/A</v>
      </c>
      <c r="J170" s="5" t="str">
        <v/>
      </c>
      <c r="K170" s="6" t="str">
        <v/>
      </c>
    </row>
    <row r="171" spans="1:11">
      <c r="A171" s="13" t="str">
        <f t="shared" si="10"/>
        <v/>
      </c>
      <c r="B171" s="21">
        <f>IF(データ入力!B171="","",データ入力!B171)</f>
        <v>161</v>
      </c>
      <c r="C171" s="22" t="str">
        <f>IF(データ入力!C171="","",データ入力!C171)</f>
        <v/>
      </c>
      <c r="D171" s="13" t="str">
        <f t="shared" ca="1" si="11"/>
        <v/>
      </c>
      <c r="F171">
        <v>161</v>
      </c>
      <c r="G171" s="5" t="e">
        <f t="shared" si="8"/>
        <v>#N/A</v>
      </c>
      <c r="H171" s="6" t="e">
        <f t="shared" si="9"/>
        <v>#N/A</v>
      </c>
      <c r="J171" s="5" t="str">
        <v/>
      </c>
      <c r="K171" s="6" t="str">
        <v/>
      </c>
    </row>
    <row r="172" spans="1:11">
      <c r="A172" s="13" t="str">
        <f t="shared" si="10"/>
        <v/>
      </c>
      <c r="B172" s="21">
        <f>IF(データ入力!B172="","",データ入力!B172)</f>
        <v>162</v>
      </c>
      <c r="C172" s="22" t="str">
        <f>IF(データ入力!C172="","",データ入力!C172)</f>
        <v/>
      </c>
      <c r="D172" s="13" t="str">
        <f t="shared" ca="1" si="11"/>
        <v/>
      </c>
      <c r="F172">
        <v>162</v>
      </c>
      <c r="G172" s="5" t="e">
        <f t="shared" si="8"/>
        <v>#N/A</v>
      </c>
      <c r="H172" s="6" t="e">
        <f t="shared" si="9"/>
        <v>#N/A</v>
      </c>
      <c r="J172" s="5" t="str">
        <v/>
      </c>
      <c r="K172" s="6" t="str">
        <v/>
      </c>
    </row>
    <row r="173" spans="1:11">
      <c r="A173" s="13" t="str">
        <f t="shared" si="10"/>
        <v/>
      </c>
      <c r="B173" s="21">
        <f>IF(データ入力!B173="","",データ入力!B173)</f>
        <v>163</v>
      </c>
      <c r="C173" s="22" t="str">
        <f>IF(データ入力!C173="","",データ入力!C173)</f>
        <v/>
      </c>
      <c r="D173" s="13" t="str">
        <f t="shared" ca="1" si="11"/>
        <v/>
      </c>
      <c r="F173">
        <v>163</v>
      </c>
      <c r="G173" s="5" t="e">
        <f t="shared" si="8"/>
        <v>#N/A</v>
      </c>
      <c r="H173" s="6" t="e">
        <f t="shared" si="9"/>
        <v>#N/A</v>
      </c>
      <c r="J173" s="5" t="str">
        <v/>
      </c>
      <c r="K173" s="6" t="str">
        <v/>
      </c>
    </row>
    <row r="174" spans="1:11">
      <c r="A174" s="13" t="str">
        <f t="shared" si="10"/>
        <v/>
      </c>
      <c r="B174" s="21">
        <f>IF(データ入力!B174="","",データ入力!B174)</f>
        <v>164</v>
      </c>
      <c r="C174" s="22" t="str">
        <f>IF(データ入力!C174="","",データ入力!C174)</f>
        <v/>
      </c>
      <c r="D174" s="13" t="str">
        <f t="shared" ca="1" si="11"/>
        <v/>
      </c>
      <c r="F174">
        <v>164</v>
      </c>
      <c r="G174" s="5" t="e">
        <f t="shared" si="8"/>
        <v>#N/A</v>
      </c>
      <c r="H174" s="6" t="e">
        <f t="shared" si="9"/>
        <v>#N/A</v>
      </c>
      <c r="J174" s="5" t="str">
        <v/>
      </c>
      <c r="K174" s="6" t="str">
        <v/>
      </c>
    </row>
    <row r="175" spans="1:11">
      <c r="A175" s="13" t="str">
        <f t="shared" si="10"/>
        <v/>
      </c>
      <c r="B175" s="21">
        <f>IF(データ入力!B175="","",データ入力!B175)</f>
        <v>165</v>
      </c>
      <c r="C175" s="22" t="str">
        <f>IF(データ入力!C175="","",データ入力!C175)</f>
        <v/>
      </c>
      <c r="D175" s="13" t="str">
        <f t="shared" ca="1" si="11"/>
        <v/>
      </c>
      <c r="F175">
        <v>165</v>
      </c>
      <c r="G175" s="5" t="e">
        <f t="shared" si="8"/>
        <v>#N/A</v>
      </c>
      <c r="H175" s="6" t="e">
        <f t="shared" si="9"/>
        <v>#N/A</v>
      </c>
      <c r="J175" s="5" t="str">
        <v/>
      </c>
      <c r="K175" s="6" t="str">
        <v/>
      </c>
    </row>
    <row r="176" spans="1:11">
      <c r="A176" s="13" t="str">
        <f t="shared" si="10"/>
        <v/>
      </c>
      <c r="B176" s="21">
        <f>IF(データ入力!B176="","",データ入力!B176)</f>
        <v>166</v>
      </c>
      <c r="C176" s="22" t="str">
        <f>IF(データ入力!C176="","",データ入力!C176)</f>
        <v/>
      </c>
      <c r="D176" s="13" t="str">
        <f t="shared" ca="1" si="11"/>
        <v/>
      </c>
      <c r="F176">
        <v>166</v>
      </c>
      <c r="G176" s="5" t="e">
        <f t="shared" si="8"/>
        <v>#N/A</v>
      </c>
      <c r="H176" s="6" t="e">
        <f t="shared" si="9"/>
        <v>#N/A</v>
      </c>
      <c r="J176" s="5" t="str">
        <v/>
      </c>
      <c r="K176" s="6" t="str">
        <v/>
      </c>
    </row>
    <row r="177" spans="1:11">
      <c r="A177" s="13" t="str">
        <f t="shared" si="10"/>
        <v/>
      </c>
      <c r="B177" s="21">
        <f>IF(データ入力!B177="","",データ入力!B177)</f>
        <v>167</v>
      </c>
      <c r="C177" s="22" t="str">
        <f>IF(データ入力!C177="","",データ入力!C177)</f>
        <v/>
      </c>
      <c r="D177" s="13" t="str">
        <f t="shared" ca="1" si="11"/>
        <v/>
      </c>
      <c r="F177">
        <v>167</v>
      </c>
      <c r="G177" s="5" t="e">
        <f t="shared" si="8"/>
        <v>#N/A</v>
      </c>
      <c r="H177" s="6" t="e">
        <f t="shared" si="9"/>
        <v>#N/A</v>
      </c>
      <c r="J177" s="5" t="str">
        <v/>
      </c>
      <c r="K177" s="6" t="str">
        <v/>
      </c>
    </row>
    <row r="178" spans="1:11">
      <c r="A178" s="13" t="str">
        <f t="shared" si="10"/>
        <v/>
      </c>
      <c r="B178" s="21">
        <f>IF(データ入力!B178="","",データ入力!B178)</f>
        <v>168</v>
      </c>
      <c r="C178" s="22" t="str">
        <f>IF(データ入力!C178="","",データ入力!C178)</f>
        <v/>
      </c>
      <c r="D178" s="13" t="str">
        <f t="shared" ca="1" si="11"/>
        <v/>
      </c>
      <c r="F178">
        <v>168</v>
      </c>
      <c r="G178" s="5" t="e">
        <f t="shared" si="8"/>
        <v>#N/A</v>
      </c>
      <c r="H178" s="6" t="e">
        <f t="shared" si="9"/>
        <v>#N/A</v>
      </c>
      <c r="J178" s="5" t="str">
        <v/>
      </c>
      <c r="K178" s="6" t="str">
        <v/>
      </c>
    </row>
    <row r="179" spans="1:11">
      <c r="A179" s="13" t="str">
        <f t="shared" si="10"/>
        <v/>
      </c>
      <c r="B179" s="21">
        <f>IF(データ入力!B179="","",データ入力!B179)</f>
        <v>169</v>
      </c>
      <c r="C179" s="22" t="str">
        <f>IF(データ入力!C179="","",データ入力!C179)</f>
        <v/>
      </c>
      <c r="D179" s="13" t="str">
        <f t="shared" ca="1" si="11"/>
        <v/>
      </c>
      <c r="F179">
        <v>169</v>
      </c>
      <c r="G179" s="5" t="e">
        <f t="shared" si="8"/>
        <v>#N/A</v>
      </c>
      <c r="H179" s="6" t="e">
        <f t="shared" si="9"/>
        <v>#N/A</v>
      </c>
      <c r="J179" s="5" t="str">
        <v/>
      </c>
      <c r="K179" s="6" t="str">
        <v/>
      </c>
    </row>
    <row r="180" spans="1:11">
      <c r="A180" s="13" t="str">
        <f t="shared" si="10"/>
        <v/>
      </c>
      <c r="B180" s="21">
        <f>IF(データ入力!B180="","",データ入力!B180)</f>
        <v>170</v>
      </c>
      <c r="C180" s="22" t="str">
        <f>IF(データ入力!C180="","",データ入力!C180)</f>
        <v/>
      </c>
      <c r="D180" s="13" t="str">
        <f t="shared" ca="1" si="11"/>
        <v/>
      </c>
      <c r="F180">
        <v>170</v>
      </c>
      <c r="G180" s="5" t="e">
        <f t="shared" si="8"/>
        <v>#N/A</v>
      </c>
      <c r="H180" s="6" t="e">
        <f t="shared" si="9"/>
        <v>#N/A</v>
      </c>
      <c r="J180" s="5" t="str">
        <v/>
      </c>
      <c r="K180" s="6" t="str">
        <v/>
      </c>
    </row>
    <row r="181" spans="1:11">
      <c r="A181" s="13" t="str">
        <f t="shared" si="10"/>
        <v/>
      </c>
      <c r="B181" s="21">
        <f>IF(データ入力!B181="","",データ入力!B181)</f>
        <v>171</v>
      </c>
      <c r="C181" s="22" t="str">
        <f>IF(データ入力!C181="","",データ入力!C181)</f>
        <v/>
      </c>
      <c r="D181" s="13" t="str">
        <f t="shared" ca="1" si="11"/>
        <v/>
      </c>
      <c r="F181">
        <v>171</v>
      </c>
      <c r="G181" s="5" t="e">
        <f t="shared" si="8"/>
        <v>#N/A</v>
      </c>
      <c r="H181" s="6" t="e">
        <f t="shared" si="9"/>
        <v>#N/A</v>
      </c>
      <c r="J181" s="5" t="str">
        <v/>
      </c>
      <c r="K181" s="6" t="str">
        <v/>
      </c>
    </row>
    <row r="182" spans="1:11">
      <c r="A182" s="13" t="str">
        <f t="shared" si="10"/>
        <v/>
      </c>
      <c r="B182" s="21">
        <f>IF(データ入力!B182="","",データ入力!B182)</f>
        <v>172</v>
      </c>
      <c r="C182" s="22" t="str">
        <f>IF(データ入力!C182="","",データ入力!C182)</f>
        <v/>
      </c>
      <c r="D182" s="13" t="str">
        <f t="shared" ca="1" si="11"/>
        <v/>
      </c>
      <c r="F182">
        <v>172</v>
      </c>
      <c r="G182" s="5" t="e">
        <f t="shared" si="8"/>
        <v>#N/A</v>
      </c>
      <c r="H182" s="6" t="e">
        <f t="shared" si="9"/>
        <v>#N/A</v>
      </c>
      <c r="J182" s="5" t="str">
        <v/>
      </c>
      <c r="K182" s="6" t="str">
        <v/>
      </c>
    </row>
    <row r="183" spans="1:11">
      <c r="A183" s="13" t="str">
        <f t="shared" si="10"/>
        <v/>
      </c>
      <c r="B183" s="21">
        <f>IF(データ入力!B183="","",データ入力!B183)</f>
        <v>173</v>
      </c>
      <c r="C183" s="22" t="str">
        <f>IF(データ入力!C183="","",データ入力!C183)</f>
        <v/>
      </c>
      <c r="D183" s="13" t="str">
        <f t="shared" ca="1" si="11"/>
        <v/>
      </c>
      <c r="F183">
        <v>173</v>
      </c>
      <c r="G183" s="5" t="e">
        <f t="shared" si="8"/>
        <v>#N/A</v>
      </c>
      <c r="H183" s="6" t="e">
        <f t="shared" si="9"/>
        <v>#N/A</v>
      </c>
      <c r="J183" s="5" t="str">
        <v/>
      </c>
      <c r="K183" s="6" t="str">
        <v/>
      </c>
    </row>
    <row r="184" spans="1:11">
      <c r="A184" s="13" t="str">
        <f t="shared" si="10"/>
        <v/>
      </c>
      <c r="B184" s="21">
        <f>IF(データ入力!B184="","",データ入力!B184)</f>
        <v>174</v>
      </c>
      <c r="C184" s="22" t="str">
        <f>IF(データ入力!C184="","",データ入力!C184)</f>
        <v/>
      </c>
      <c r="D184" s="13" t="str">
        <f t="shared" ca="1" si="11"/>
        <v/>
      </c>
      <c r="F184">
        <v>174</v>
      </c>
      <c r="G184" s="5" t="e">
        <f t="shared" si="8"/>
        <v>#N/A</v>
      </c>
      <c r="H184" s="6" t="e">
        <f t="shared" si="9"/>
        <v>#N/A</v>
      </c>
      <c r="J184" s="5" t="str">
        <v/>
      </c>
      <c r="K184" s="6" t="str">
        <v/>
      </c>
    </row>
    <row r="185" spans="1:11">
      <c r="A185" s="13" t="str">
        <f t="shared" si="10"/>
        <v/>
      </c>
      <c r="B185" s="21">
        <f>IF(データ入力!B185="","",データ入力!B185)</f>
        <v>175</v>
      </c>
      <c r="C185" s="22" t="str">
        <f>IF(データ入力!C185="","",データ入力!C185)</f>
        <v/>
      </c>
      <c r="D185" s="13" t="str">
        <f t="shared" ca="1" si="11"/>
        <v/>
      </c>
      <c r="F185">
        <v>175</v>
      </c>
      <c r="G185" s="5" t="e">
        <f t="shared" si="8"/>
        <v>#N/A</v>
      </c>
      <c r="H185" s="6" t="e">
        <f t="shared" si="9"/>
        <v>#N/A</v>
      </c>
      <c r="J185" s="5" t="str">
        <v/>
      </c>
      <c r="K185" s="6" t="str">
        <v/>
      </c>
    </row>
    <row r="186" spans="1:11">
      <c r="A186" s="13" t="str">
        <f t="shared" si="10"/>
        <v/>
      </c>
      <c r="B186" s="21">
        <f>IF(データ入力!B186="","",データ入力!B186)</f>
        <v>176</v>
      </c>
      <c r="C186" s="22" t="str">
        <f>IF(データ入力!C186="","",データ入力!C186)</f>
        <v/>
      </c>
      <c r="D186" s="13" t="str">
        <f t="shared" ca="1" si="11"/>
        <v/>
      </c>
      <c r="F186">
        <v>176</v>
      </c>
      <c r="G186" s="5" t="e">
        <f t="shared" si="8"/>
        <v>#N/A</v>
      </c>
      <c r="H186" s="6" t="e">
        <f t="shared" si="9"/>
        <v>#N/A</v>
      </c>
      <c r="J186" s="5" t="str">
        <v/>
      </c>
      <c r="K186" s="6" t="str">
        <v/>
      </c>
    </row>
    <row r="187" spans="1:11">
      <c r="A187" s="13" t="str">
        <f t="shared" si="10"/>
        <v/>
      </c>
      <c r="B187" s="21">
        <f>IF(データ入力!B187="","",データ入力!B187)</f>
        <v>177</v>
      </c>
      <c r="C187" s="22" t="str">
        <f>IF(データ入力!C187="","",データ入力!C187)</f>
        <v/>
      </c>
      <c r="D187" s="13" t="str">
        <f t="shared" ca="1" si="11"/>
        <v/>
      </c>
      <c r="F187">
        <v>177</v>
      </c>
      <c r="G187" s="5" t="e">
        <f t="shared" si="8"/>
        <v>#N/A</v>
      </c>
      <c r="H187" s="6" t="e">
        <f t="shared" si="9"/>
        <v>#N/A</v>
      </c>
      <c r="J187" s="5" t="str">
        <v/>
      </c>
      <c r="K187" s="6" t="str">
        <v/>
      </c>
    </row>
    <row r="188" spans="1:11">
      <c r="A188" s="13" t="str">
        <f t="shared" si="10"/>
        <v/>
      </c>
      <c r="B188" s="21">
        <f>IF(データ入力!B188="","",データ入力!B188)</f>
        <v>178</v>
      </c>
      <c r="C188" s="22" t="str">
        <f>IF(データ入力!C188="","",データ入力!C188)</f>
        <v/>
      </c>
      <c r="D188" s="13" t="str">
        <f t="shared" ca="1" si="11"/>
        <v/>
      </c>
      <c r="F188">
        <v>178</v>
      </c>
      <c r="G188" s="5" t="e">
        <f t="shared" si="8"/>
        <v>#N/A</v>
      </c>
      <c r="H188" s="6" t="e">
        <f t="shared" si="9"/>
        <v>#N/A</v>
      </c>
      <c r="J188" s="5" t="str">
        <v/>
      </c>
      <c r="K188" s="6" t="str">
        <v/>
      </c>
    </row>
    <row r="189" spans="1:11">
      <c r="A189" s="13" t="str">
        <f t="shared" si="10"/>
        <v/>
      </c>
      <c r="B189" s="21">
        <f>IF(データ入力!B189="","",データ入力!B189)</f>
        <v>179</v>
      </c>
      <c r="C189" s="22" t="str">
        <f>IF(データ入力!C189="","",データ入力!C189)</f>
        <v/>
      </c>
      <c r="D189" s="13" t="str">
        <f t="shared" ca="1" si="11"/>
        <v/>
      </c>
      <c r="F189">
        <v>179</v>
      </c>
      <c r="G189" s="5" t="e">
        <f t="shared" si="8"/>
        <v>#N/A</v>
      </c>
      <c r="H189" s="6" t="e">
        <f t="shared" si="9"/>
        <v>#N/A</v>
      </c>
      <c r="J189" s="5" t="str">
        <v/>
      </c>
      <c r="K189" s="6" t="str">
        <v/>
      </c>
    </row>
    <row r="190" spans="1:11">
      <c r="A190" s="13" t="str">
        <f t="shared" si="10"/>
        <v/>
      </c>
      <c r="B190" s="21">
        <f>IF(データ入力!B190="","",データ入力!B190)</f>
        <v>180</v>
      </c>
      <c r="C190" s="22" t="str">
        <f>IF(データ入力!C190="","",データ入力!C190)</f>
        <v/>
      </c>
      <c r="D190" s="13" t="str">
        <f t="shared" ca="1" si="11"/>
        <v/>
      </c>
      <c r="F190">
        <v>180</v>
      </c>
      <c r="G190" s="5" t="e">
        <f t="shared" si="8"/>
        <v>#N/A</v>
      </c>
      <c r="H190" s="6" t="e">
        <f t="shared" si="9"/>
        <v>#N/A</v>
      </c>
      <c r="J190" s="5" t="str">
        <v/>
      </c>
      <c r="K190" s="6" t="str">
        <v/>
      </c>
    </row>
    <row r="191" spans="1:11">
      <c r="A191" s="13" t="str">
        <f t="shared" si="10"/>
        <v/>
      </c>
      <c r="B191" s="21">
        <f>IF(データ入力!B191="","",データ入力!B191)</f>
        <v>181</v>
      </c>
      <c r="C191" s="22" t="str">
        <f>IF(データ入力!C191="","",データ入力!C191)</f>
        <v/>
      </c>
      <c r="D191" s="13" t="str">
        <f t="shared" ca="1" si="11"/>
        <v/>
      </c>
      <c r="F191">
        <v>181</v>
      </c>
      <c r="G191" s="5" t="e">
        <f t="shared" si="8"/>
        <v>#N/A</v>
      </c>
      <c r="H191" s="6" t="e">
        <f t="shared" si="9"/>
        <v>#N/A</v>
      </c>
      <c r="J191" s="5" t="str">
        <v/>
      </c>
      <c r="K191" s="6" t="str">
        <v/>
      </c>
    </row>
    <row r="192" spans="1:11">
      <c r="A192" s="13" t="str">
        <f t="shared" si="10"/>
        <v/>
      </c>
      <c r="B192" s="21">
        <f>IF(データ入力!B192="","",データ入力!B192)</f>
        <v>182</v>
      </c>
      <c r="C192" s="22" t="str">
        <f>IF(データ入力!C192="","",データ入力!C192)</f>
        <v/>
      </c>
      <c r="D192" s="13" t="str">
        <f t="shared" ca="1" si="11"/>
        <v/>
      </c>
      <c r="F192">
        <v>182</v>
      </c>
      <c r="G192" s="5" t="e">
        <f t="shared" si="8"/>
        <v>#N/A</v>
      </c>
      <c r="H192" s="6" t="e">
        <f t="shared" si="9"/>
        <v>#N/A</v>
      </c>
      <c r="J192" s="5" t="str">
        <v/>
      </c>
      <c r="K192" s="6" t="str">
        <v/>
      </c>
    </row>
    <row r="193" spans="1:11">
      <c r="A193" s="13" t="str">
        <f t="shared" si="10"/>
        <v/>
      </c>
      <c r="B193" s="21">
        <f>IF(データ入力!B193="","",データ入力!B193)</f>
        <v>183</v>
      </c>
      <c r="C193" s="22" t="str">
        <f>IF(データ入力!C193="","",データ入力!C193)</f>
        <v/>
      </c>
      <c r="D193" s="13" t="str">
        <f t="shared" ca="1" si="11"/>
        <v/>
      </c>
      <c r="F193">
        <v>183</v>
      </c>
      <c r="G193" s="5" t="e">
        <f t="shared" si="8"/>
        <v>#N/A</v>
      </c>
      <c r="H193" s="6" t="e">
        <f t="shared" si="9"/>
        <v>#N/A</v>
      </c>
      <c r="J193" s="5" t="str">
        <v/>
      </c>
      <c r="K193" s="6" t="str">
        <v/>
      </c>
    </row>
    <row r="194" spans="1:11">
      <c r="A194" s="13" t="str">
        <f t="shared" si="10"/>
        <v/>
      </c>
      <c r="B194" s="21">
        <f>IF(データ入力!B194="","",データ入力!B194)</f>
        <v>184</v>
      </c>
      <c r="C194" s="22" t="str">
        <f>IF(データ入力!C194="","",データ入力!C194)</f>
        <v/>
      </c>
      <c r="D194" s="13" t="str">
        <f t="shared" ca="1" si="11"/>
        <v/>
      </c>
      <c r="F194">
        <v>184</v>
      </c>
      <c r="G194" s="5" t="e">
        <f t="shared" si="8"/>
        <v>#N/A</v>
      </c>
      <c r="H194" s="6" t="e">
        <f t="shared" si="9"/>
        <v>#N/A</v>
      </c>
      <c r="J194" s="5" t="str">
        <v/>
      </c>
      <c r="K194" s="6" t="str">
        <v/>
      </c>
    </row>
    <row r="195" spans="1:11">
      <c r="A195" s="13" t="str">
        <f t="shared" si="10"/>
        <v/>
      </c>
      <c r="B195" s="21">
        <f>IF(データ入力!B195="","",データ入力!B195)</f>
        <v>185</v>
      </c>
      <c r="C195" s="22" t="str">
        <f>IF(データ入力!C195="","",データ入力!C195)</f>
        <v/>
      </c>
      <c r="D195" s="13" t="str">
        <f t="shared" ca="1" si="11"/>
        <v/>
      </c>
      <c r="F195">
        <v>185</v>
      </c>
      <c r="G195" s="5" t="e">
        <f t="shared" si="8"/>
        <v>#N/A</v>
      </c>
      <c r="H195" s="6" t="e">
        <f t="shared" si="9"/>
        <v>#N/A</v>
      </c>
      <c r="J195" s="5" t="str">
        <v/>
      </c>
      <c r="K195" s="6" t="str">
        <v/>
      </c>
    </row>
    <row r="196" spans="1:11">
      <c r="A196" s="13" t="str">
        <f t="shared" si="10"/>
        <v/>
      </c>
      <c r="B196" s="21">
        <f>IF(データ入力!B196="","",データ入力!B196)</f>
        <v>186</v>
      </c>
      <c r="C196" s="22" t="str">
        <f>IF(データ入力!C196="","",データ入力!C196)</f>
        <v/>
      </c>
      <c r="D196" s="13" t="str">
        <f t="shared" ca="1" si="11"/>
        <v/>
      </c>
      <c r="F196">
        <v>186</v>
      </c>
      <c r="G196" s="5" t="e">
        <f t="shared" si="8"/>
        <v>#N/A</v>
      </c>
      <c r="H196" s="6" t="e">
        <f t="shared" si="9"/>
        <v>#N/A</v>
      </c>
      <c r="J196" s="5" t="str">
        <v/>
      </c>
      <c r="K196" s="6" t="str">
        <v/>
      </c>
    </row>
    <row r="197" spans="1:11">
      <c r="A197" s="13" t="str">
        <f t="shared" si="10"/>
        <v/>
      </c>
      <c r="B197" s="21">
        <f>IF(データ入力!B197="","",データ入力!B197)</f>
        <v>187</v>
      </c>
      <c r="C197" s="22" t="str">
        <f>IF(データ入力!C197="","",データ入力!C197)</f>
        <v/>
      </c>
      <c r="D197" s="13" t="str">
        <f t="shared" ca="1" si="11"/>
        <v/>
      </c>
      <c r="F197">
        <v>187</v>
      </c>
      <c r="G197" s="5" t="e">
        <f t="shared" si="8"/>
        <v>#N/A</v>
      </c>
      <c r="H197" s="6" t="e">
        <f t="shared" si="9"/>
        <v>#N/A</v>
      </c>
      <c r="J197" s="5" t="str">
        <v/>
      </c>
      <c r="K197" s="6" t="str">
        <v/>
      </c>
    </row>
    <row r="198" spans="1:11">
      <c r="A198" s="13" t="str">
        <f t="shared" si="10"/>
        <v/>
      </c>
      <c r="B198" s="21">
        <f>IF(データ入力!B198="","",データ入力!B198)</f>
        <v>188</v>
      </c>
      <c r="C198" s="22" t="str">
        <f>IF(データ入力!C198="","",データ入力!C198)</f>
        <v/>
      </c>
      <c r="D198" s="13" t="str">
        <f t="shared" ca="1" si="11"/>
        <v/>
      </c>
      <c r="F198">
        <v>188</v>
      </c>
      <c r="G198" s="5" t="e">
        <f t="shared" si="8"/>
        <v>#N/A</v>
      </c>
      <c r="H198" s="6" t="e">
        <f t="shared" si="9"/>
        <v>#N/A</v>
      </c>
      <c r="J198" s="5" t="str">
        <v/>
      </c>
      <c r="K198" s="6" t="str">
        <v/>
      </c>
    </row>
    <row r="199" spans="1:11">
      <c r="A199" s="13" t="str">
        <f t="shared" si="10"/>
        <v/>
      </c>
      <c r="B199" s="21">
        <f>IF(データ入力!B199="","",データ入力!B199)</f>
        <v>189</v>
      </c>
      <c r="C199" s="22" t="str">
        <f>IF(データ入力!C199="","",データ入力!C199)</f>
        <v/>
      </c>
      <c r="D199" s="13" t="str">
        <f t="shared" ca="1" si="11"/>
        <v/>
      </c>
      <c r="F199">
        <v>189</v>
      </c>
      <c r="G199" s="5" t="e">
        <f t="shared" si="8"/>
        <v>#N/A</v>
      </c>
      <c r="H199" s="6" t="e">
        <f t="shared" si="9"/>
        <v>#N/A</v>
      </c>
      <c r="J199" s="5" t="str">
        <v/>
      </c>
      <c r="K199" s="6" t="str">
        <v/>
      </c>
    </row>
    <row r="200" spans="1:11">
      <c r="A200" s="13" t="str">
        <f t="shared" si="10"/>
        <v/>
      </c>
      <c r="B200" s="21">
        <f>IF(データ入力!B200="","",データ入力!B200)</f>
        <v>190</v>
      </c>
      <c r="C200" s="22" t="str">
        <f>IF(データ入力!C200="","",データ入力!C200)</f>
        <v/>
      </c>
      <c r="D200" s="13" t="str">
        <f t="shared" ca="1" si="11"/>
        <v/>
      </c>
      <c r="F200">
        <v>190</v>
      </c>
      <c r="G200" s="5" t="e">
        <f t="shared" si="8"/>
        <v>#N/A</v>
      </c>
      <c r="H200" s="6" t="e">
        <f t="shared" si="9"/>
        <v>#N/A</v>
      </c>
      <c r="J200" s="5" t="str">
        <v/>
      </c>
      <c r="K200" s="6" t="str">
        <v/>
      </c>
    </row>
    <row r="201" spans="1:11">
      <c r="A201" s="13" t="str">
        <f t="shared" si="10"/>
        <v/>
      </c>
      <c r="B201" s="21">
        <f>IF(データ入力!B201="","",データ入力!B201)</f>
        <v>191</v>
      </c>
      <c r="C201" s="22" t="str">
        <f>IF(データ入力!C201="","",データ入力!C201)</f>
        <v/>
      </c>
      <c r="D201" s="13" t="str">
        <f t="shared" ca="1" si="11"/>
        <v/>
      </c>
      <c r="F201">
        <v>191</v>
      </c>
      <c r="G201" s="5" t="e">
        <f t="shared" si="8"/>
        <v>#N/A</v>
      </c>
      <c r="H201" s="6" t="e">
        <f t="shared" si="9"/>
        <v>#N/A</v>
      </c>
      <c r="J201" s="5" t="str">
        <v/>
      </c>
      <c r="K201" s="6" t="str">
        <v/>
      </c>
    </row>
    <row r="202" spans="1:11">
      <c r="A202" s="13" t="str">
        <f t="shared" si="10"/>
        <v/>
      </c>
      <c r="B202" s="21">
        <f>IF(データ入力!B202="","",データ入力!B202)</f>
        <v>192</v>
      </c>
      <c r="C202" s="22" t="str">
        <f>IF(データ入力!C202="","",データ入力!C202)</f>
        <v/>
      </c>
      <c r="D202" s="13" t="str">
        <f t="shared" ca="1" si="11"/>
        <v/>
      </c>
      <c r="F202">
        <v>192</v>
      </c>
      <c r="G202" s="5" t="e">
        <f t="shared" si="8"/>
        <v>#N/A</v>
      </c>
      <c r="H202" s="6" t="e">
        <f t="shared" si="9"/>
        <v>#N/A</v>
      </c>
      <c r="J202" s="5" t="str">
        <v/>
      </c>
      <c r="K202" s="6" t="str">
        <v/>
      </c>
    </row>
    <row r="203" spans="1:11">
      <c r="A203" s="13" t="str">
        <f t="shared" si="10"/>
        <v/>
      </c>
      <c r="B203" s="21">
        <f>IF(データ入力!B203="","",データ入力!B203)</f>
        <v>193</v>
      </c>
      <c r="C203" s="22" t="str">
        <f>IF(データ入力!C203="","",データ入力!C203)</f>
        <v/>
      </c>
      <c r="D203" s="13" t="str">
        <f t="shared" ca="1" si="11"/>
        <v/>
      </c>
      <c r="F203">
        <v>193</v>
      </c>
      <c r="G203" s="5" t="e">
        <f t="shared" ref="G203:G266" si="12">IF($F203&gt;$H$7,"",(VLOOKUP($F203,$A$11:$C$510,2,FALSE)))</f>
        <v>#N/A</v>
      </c>
      <c r="H203" s="6" t="e">
        <f t="shared" ref="H203:H266" si="13">IF($F203&gt;$H$7,"",(VLOOKUP($F203,$A$11:$C$510,3,FALSE)))</f>
        <v>#N/A</v>
      </c>
      <c r="J203" s="5" t="str">
        <v/>
      </c>
      <c r="K203" s="6" t="str">
        <v/>
      </c>
    </row>
    <row r="204" spans="1:11">
      <c r="A204" s="13" t="str">
        <f t="shared" ref="A204:A267" si="14">IF(C204="","",RANK(D204,$D$11:$D$510))</f>
        <v/>
      </c>
      <c r="B204" s="21">
        <f>IF(データ入力!B204="","",データ入力!B204)</f>
        <v>194</v>
      </c>
      <c r="C204" s="22" t="str">
        <f>IF(データ入力!C204="","",データ入力!C204)</f>
        <v/>
      </c>
      <c r="D204" s="13" t="str">
        <f t="shared" ref="D204:D267" ca="1" si="15">IF(C204="","",RAND())</f>
        <v/>
      </c>
      <c r="F204">
        <v>194</v>
      </c>
      <c r="G204" s="5" t="e">
        <f t="shared" si="12"/>
        <v>#N/A</v>
      </c>
      <c r="H204" s="6" t="e">
        <f t="shared" si="13"/>
        <v>#N/A</v>
      </c>
      <c r="J204" s="5" t="str">
        <v/>
      </c>
      <c r="K204" s="6" t="str">
        <v/>
      </c>
    </row>
    <row r="205" spans="1:11">
      <c r="A205" s="13" t="str">
        <f t="shared" si="14"/>
        <v/>
      </c>
      <c r="B205" s="21">
        <f>IF(データ入力!B205="","",データ入力!B205)</f>
        <v>195</v>
      </c>
      <c r="C205" s="22" t="str">
        <f>IF(データ入力!C205="","",データ入力!C205)</f>
        <v/>
      </c>
      <c r="D205" s="13" t="str">
        <f t="shared" ca="1" si="15"/>
        <v/>
      </c>
      <c r="F205">
        <v>195</v>
      </c>
      <c r="G205" s="5" t="e">
        <f t="shared" si="12"/>
        <v>#N/A</v>
      </c>
      <c r="H205" s="6" t="e">
        <f t="shared" si="13"/>
        <v>#N/A</v>
      </c>
      <c r="J205" s="5" t="str">
        <v/>
      </c>
      <c r="K205" s="6" t="str">
        <v/>
      </c>
    </row>
    <row r="206" spans="1:11">
      <c r="A206" s="13" t="str">
        <f t="shared" si="14"/>
        <v/>
      </c>
      <c r="B206" s="21">
        <f>IF(データ入力!B206="","",データ入力!B206)</f>
        <v>196</v>
      </c>
      <c r="C206" s="22" t="str">
        <f>IF(データ入力!C206="","",データ入力!C206)</f>
        <v/>
      </c>
      <c r="D206" s="13" t="str">
        <f t="shared" ca="1" si="15"/>
        <v/>
      </c>
      <c r="F206">
        <v>196</v>
      </c>
      <c r="G206" s="5" t="e">
        <f t="shared" si="12"/>
        <v>#N/A</v>
      </c>
      <c r="H206" s="6" t="e">
        <f t="shared" si="13"/>
        <v>#N/A</v>
      </c>
      <c r="J206" s="5" t="str">
        <v/>
      </c>
      <c r="K206" s="6" t="str">
        <v/>
      </c>
    </row>
    <row r="207" spans="1:11">
      <c r="A207" s="13" t="str">
        <f t="shared" si="14"/>
        <v/>
      </c>
      <c r="B207" s="21">
        <f>IF(データ入力!B207="","",データ入力!B207)</f>
        <v>197</v>
      </c>
      <c r="C207" s="22" t="str">
        <f>IF(データ入力!C207="","",データ入力!C207)</f>
        <v/>
      </c>
      <c r="D207" s="13" t="str">
        <f t="shared" ca="1" si="15"/>
        <v/>
      </c>
      <c r="F207">
        <v>197</v>
      </c>
      <c r="G207" s="5" t="e">
        <f t="shared" si="12"/>
        <v>#N/A</v>
      </c>
      <c r="H207" s="6" t="e">
        <f t="shared" si="13"/>
        <v>#N/A</v>
      </c>
      <c r="J207" s="5" t="str">
        <v/>
      </c>
      <c r="K207" s="6" t="str">
        <v/>
      </c>
    </row>
    <row r="208" spans="1:11">
      <c r="A208" s="13" t="str">
        <f t="shared" si="14"/>
        <v/>
      </c>
      <c r="B208" s="21">
        <f>IF(データ入力!B208="","",データ入力!B208)</f>
        <v>198</v>
      </c>
      <c r="C208" s="22" t="str">
        <f>IF(データ入力!C208="","",データ入力!C208)</f>
        <v/>
      </c>
      <c r="D208" s="13" t="str">
        <f t="shared" ca="1" si="15"/>
        <v/>
      </c>
      <c r="F208">
        <v>198</v>
      </c>
      <c r="G208" s="5" t="e">
        <f t="shared" si="12"/>
        <v>#N/A</v>
      </c>
      <c r="H208" s="6" t="e">
        <f t="shared" si="13"/>
        <v>#N/A</v>
      </c>
      <c r="J208" s="5" t="str">
        <v/>
      </c>
      <c r="K208" s="6" t="str">
        <v/>
      </c>
    </row>
    <row r="209" spans="1:11">
      <c r="A209" s="13" t="str">
        <f t="shared" si="14"/>
        <v/>
      </c>
      <c r="B209" s="21">
        <f>IF(データ入力!B209="","",データ入力!B209)</f>
        <v>199</v>
      </c>
      <c r="C209" s="22" t="str">
        <f>IF(データ入力!C209="","",データ入力!C209)</f>
        <v/>
      </c>
      <c r="D209" s="13" t="str">
        <f t="shared" ca="1" si="15"/>
        <v/>
      </c>
      <c r="F209">
        <v>199</v>
      </c>
      <c r="G209" s="5" t="e">
        <f t="shared" si="12"/>
        <v>#N/A</v>
      </c>
      <c r="H209" s="6" t="e">
        <f t="shared" si="13"/>
        <v>#N/A</v>
      </c>
      <c r="J209" s="5" t="str">
        <v/>
      </c>
      <c r="K209" s="6" t="str">
        <v/>
      </c>
    </row>
    <row r="210" spans="1:11">
      <c r="A210" s="13" t="str">
        <f t="shared" si="14"/>
        <v/>
      </c>
      <c r="B210" s="21">
        <f>IF(データ入力!B210="","",データ入力!B210)</f>
        <v>200</v>
      </c>
      <c r="C210" s="22" t="str">
        <f>IF(データ入力!C210="","",データ入力!C210)</f>
        <v/>
      </c>
      <c r="D210" s="13" t="str">
        <f t="shared" ca="1" si="15"/>
        <v/>
      </c>
      <c r="F210">
        <v>200</v>
      </c>
      <c r="G210" s="5" t="e">
        <f t="shared" si="12"/>
        <v>#N/A</v>
      </c>
      <c r="H210" s="6" t="e">
        <f t="shared" si="13"/>
        <v>#N/A</v>
      </c>
      <c r="J210" s="5" t="str">
        <v/>
      </c>
      <c r="K210" s="6" t="str">
        <v/>
      </c>
    </row>
    <row r="211" spans="1:11">
      <c r="A211" s="13" t="str">
        <f t="shared" si="14"/>
        <v/>
      </c>
      <c r="B211" s="21">
        <f>IF(データ入力!B211="","",データ入力!B211)</f>
        <v>201</v>
      </c>
      <c r="C211" s="22" t="str">
        <f>IF(データ入力!C211="","",データ入力!C211)</f>
        <v/>
      </c>
      <c r="D211" s="13" t="str">
        <f t="shared" ca="1" si="15"/>
        <v/>
      </c>
      <c r="F211">
        <v>201</v>
      </c>
      <c r="G211" s="5" t="e">
        <f t="shared" si="12"/>
        <v>#N/A</v>
      </c>
      <c r="H211" s="6" t="e">
        <f t="shared" si="13"/>
        <v>#N/A</v>
      </c>
      <c r="J211" s="5" t="str">
        <v/>
      </c>
      <c r="K211" s="6" t="str">
        <v/>
      </c>
    </row>
    <row r="212" spans="1:11">
      <c r="A212" s="13" t="str">
        <f t="shared" si="14"/>
        <v/>
      </c>
      <c r="B212" s="21">
        <f>IF(データ入力!B212="","",データ入力!B212)</f>
        <v>202</v>
      </c>
      <c r="C212" s="22" t="str">
        <f>IF(データ入力!C212="","",データ入力!C212)</f>
        <v/>
      </c>
      <c r="D212" s="13" t="str">
        <f t="shared" ca="1" si="15"/>
        <v/>
      </c>
      <c r="F212">
        <v>202</v>
      </c>
      <c r="G212" s="5" t="e">
        <f t="shared" si="12"/>
        <v>#N/A</v>
      </c>
      <c r="H212" s="6" t="e">
        <f t="shared" si="13"/>
        <v>#N/A</v>
      </c>
      <c r="J212" s="5" t="str">
        <v/>
      </c>
      <c r="K212" s="6" t="str">
        <v/>
      </c>
    </row>
    <row r="213" spans="1:11">
      <c r="A213" s="13" t="str">
        <f t="shared" si="14"/>
        <v/>
      </c>
      <c r="B213" s="21">
        <f>IF(データ入力!B213="","",データ入力!B213)</f>
        <v>203</v>
      </c>
      <c r="C213" s="22" t="str">
        <f>IF(データ入力!C213="","",データ入力!C213)</f>
        <v/>
      </c>
      <c r="D213" s="13" t="str">
        <f t="shared" ca="1" si="15"/>
        <v/>
      </c>
      <c r="F213">
        <v>203</v>
      </c>
      <c r="G213" s="5" t="e">
        <f t="shared" si="12"/>
        <v>#N/A</v>
      </c>
      <c r="H213" s="6" t="e">
        <f t="shared" si="13"/>
        <v>#N/A</v>
      </c>
      <c r="J213" s="5" t="str">
        <v/>
      </c>
      <c r="K213" s="6" t="str">
        <v/>
      </c>
    </row>
    <row r="214" spans="1:11">
      <c r="A214" s="13" t="str">
        <f t="shared" si="14"/>
        <v/>
      </c>
      <c r="B214" s="21">
        <f>IF(データ入力!B214="","",データ入力!B214)</f>
        <v>204</v>
      </c>
      <c r="C214" s="22" t="str">
        <f>IF(データ入力!C214="","",データ入力!C214)</f>
        <v/>
      </c>
      <c r="D214" s="13" t="str">
        <f t="shared" ca="1" si="15"/>
        <v/>
      </c>
      <c r="F214">
        <v>204</v>
      </c>
      <c r="G214" s="5" t="e">
        <f t="shared" si="12"/>
        <v>#N/A</v>
      </c>
      <c r="H214" s="6" t="e">
        <f t="shared" si="13"/>
        <v>#N/A</v>
      </c>
      <c r="J214" s="5" t="str">
        <v/>
      </c>
      <c r="K214" s="6" t="str">
        <v/>
      </c>
    </row>
    <row r="215" spans="1:11">
      <c r="A215" s="13" t="str">
        <f t="shared" si="14"/>
        <v/>
      </c>
      <c r="B215" s="21">
        <f>IF(データ入力!B215="","",データ入力!B215)</f>
        <v>205</v>
      </c>
      <c r="C215" s="22" t="str">
        <f>IF(データ入力!C215="","",データ入力!C215)</f>
        <v/>
      </c>
      <c r="D215" s="13" t="str">
        <f t="shared" ca="1" si="15"/>
        <v/>
      </c>
      <c r="F215">
        <v>205</v>
      </c>
      <c r="G215" s="5" t="e">
        <f t="shared" si="12"/>
        <v>#N/A</v>
      </c>
      <c r="H215" s="6" t="e">
        <f t="shared" si="13"/>
        <v>#N/A</v>
      </c>
      <c r="J215" s="5" t="str">
        <v/>
      </c>
      <c r="K215" s="6" t="str">
        <v/>
      </c>
    </row>
    <row r="216" spans="1:11">
      <c r="A216" s="13" t="str">
        <f t="shared" si="14"/>
        <v/>
      </c>
      <c r="B216" s="21">
        <f>IF(データ入力!B216="","",データ入力!B216)</f>
        <v>206</v>
      </c>
      <c r="C216" s="22" t="str">
        <f>IF(データ入力!C216="","",データ入力!C216)</f>
        <v/>
      </c>
      <c r="D216" s="13" t="str">
        <f t="shared" ca="1" si="15"/>
        <v/>
      </c>
      <c r="F216">
        <v>206</v>
      </c>
      <c r="G216" s="5" t="e">
        <f t="shared" si="12"/>
        <v>#N/A</v>
      </c>
      <c r="H216" s="6" t="e">
        <f t="shared" si="13"/>
        <v>#N/A</v>
      </c>
      <c r="J216" s="5" t="str">
        <v/>
      </c>
      <c r="K216" s="6" t="str">
        <v/>
      </c>
    </row>
    <row r="217" spans="1:11">
      <c r="A217" s="13" t="str">
        <f t="shared" si="14"/>
        <v/>
      </c>
      <c r="B217" s="21">
        <f>IF(データ入力!B217="","",データ入力!B217)</f>
        <v>207</v>
      </c>
      <c r="C217" s="22" t="str">
        <f>IF(データ入力!C217="","",データ入力!C217)</f>
        <v/>
      </c>
      <c r="D217" s="13" t="str">
        <f t="shared" ca="1" si="15"/>
        <v/>
      </c>
      <c r="F217">
        <v>207</v>
      </c>
      <c r="G217" s="5" t="e">
        <f t="shared" si="12"/>
        <v>#N/A</v>
      </c>
      <c r="H217" s="6" t="e">
        <f t="shared" si="13"/>
        <v>#N/A</v>
      </c>
      <c r="J217" s="5" t="str">
        <v/>
      </c>
      <c r="K217" s="6" t="str">
        <v/>
      </c>
    </row>
    <row r="218" spans="1:11">
      <c r="A218" s="13" t="str">
        <f t="shared" si="14"/>
        <v/>
      </c>
      <c r="B218" s="21">
        <f>IF(データ入力!B218="","",データ入力!B218)</f>
        <v>208</v>
      </c>
      <c r="C218" s="22" t="str">
        <f>IF(データ入力!C218="","",データ入力!C218)</f>
        <v/>
      </c>
      <c r="D218" s="13" t="str">
        <f t="shared" ca="1" si="15"/>
        <v/>
      </c>
      <c r="F218">
        <v>208</v>
      </c>
      <c r="G218" s="5" t="e">
        <f t="shared" si="12"/>
        <v>#N/A</v>
      </c>
      <c r="H218" s="6" t="e">
        <f t="shared" si="13"/>
        <v>#N/A</v>
      </c>
      <c r="J218" s="5" t="str">
        <v/>
      </c>
      <c r="K218" s="6" t="str">
        <v/>
      </c>
    </row>
    <row r="219" spans="1:11">
      <c r="A219" s="13" t="str">
        <f t="shared" si="14"/>
        <v/>
      </c>
      <c r="B219" s="21">
        <f>IF(データ入力!B219="","",データ入力!B219)</f>
        <v>209</v>
      </c>
      <c r="C219" s="22" t="str">
        <f>IF(データ入力!C219="","",データ入力!C219)</f>
        <v/>
      </c>
      <c r="D219" s="13" t="str">
        <f t="shared" ca="1" si="15"/>
        <v/>
      </c>
      <c r="F219">
        <v>209</v>
      </c>
      <c r="G219" s="5" t="e">
        <f t="shared" si="12"/>
        <v>#N/A</v>
      </c>
      <c r="H219" s="6" t="e">
        <f t="shared" si="13"/>
        <v>#N/A</v>
      </c>
      <c r="J219" s="5" t="str">
        <v/>
      </c>
      <c r="K219" s="6" t="str">
        <v/>
      </c>
    </row>
    <row r="220" spans="1:11">
      <c r="A220" s="13" t="str">
        <f t="shared" si="14"/>
        <v/>
      </c>
      <c r="B220" s="21">
        <f>IF(データ入力!B220="","",データ入力!B220)</f>
        <v>210</v>
      </c>
      <c r="C220" s="22" t="str">
        <f>IF(データ入力!C220="","",データ入力!C220)</f>
        <v/>
      </c>
      <c r="D220" s="13" t="str">
        <f t="shared" ca="1" si="15"/>
        <v/>
      </c>
      <c r="F220">
        <v>210</v>
      </c>
      <c r="G220" s="5" t="e">
        <f t="shared" si="12"/>
        <v>#N/A</v>
      </c>
      <c r="H220" s="6" t="e">
        <f t="shared" si="13"/>
        <v>#N/A</v>
      </c>
      <c r="J220" s="5" t="str">
        <v/>
      </c>
      <c r="K220" s="6" t="str">
        <v/>
      </c>
    </row>
    <row r="221" spans="1:11">
      <c r="A221" s="13" t="str">
        <f t="shared" si="14"/>
        <v/>
      </c>
      <c r="B221" s="21">
        <f>IF(データ入力!B221="","",データ入力!B221)</f>
        <v>211</v>
      </c>
      <c r="C221" s="22" t="str">
        <f>IF(データ入力!C221="","",データ入力!C221)</f>
        <v/>
      </c>
      <c r="D221" s="13" t="str">
        <f t="shared" ca="1" si="15"/>
        <v/>
      </c>
      <c r="F221">
        <v>211</v>
      </c>
      <c r="G221" s="5" t="e">
        <f t="shared" si="12"/>
        <v>#N/A</v>
      </c>
      <c r="H221" s="6" t="e">
        <f t="shared" si="13"/>
        <v>#N/A</v>
      </c>
      <c r="J221" s="5" t="str">
        <v/>
      </c>
      <c r="K221" s="6" t="str">
        <v/>
      </c>
    </row>
    <row r="222" spans="1:11">
      <c r="A222" s="13" t="str">
        <f t="shared" si="14"/>
        <v/>
      </c>
      <c r="B222" s="21">
        <f>IF(データ入力!B222="","",データ入力!B222)</f>
        <v>212</v>
      </c>
      <c r="C222" s="22" t="str">
        <f>IF(データ入力!C222="","",データ入力!C222)</f>
        <v/>
      </c>
      <c r="D222" s="13" t="str">
        <f t="shared" ca="1" si="15"/>
        <v/>
      </c>
      <c r="F222">
        <v>212</v>
      </c>
      <c r="G222" s="5" t="e">
        <f t="shared" si="12"/>
        <v>#N/A</v>
      </c>
      <c r="H222" s="6" t="e">
        <f t="shared" si="13"/>
        <v>#N/A</v>
      </c>
      <c r="J222" s="5" t="str">
        <v/>
      </c>
      <c r="K222" s="6" t="str">
        <v/>
      </c>
    </row>
    <row r="223" spans="1:11">
      <c r="A223" s="13" t="str">
        <f t="shared" si="14"/>
        <v/>
      </c>
      <c r="B223" s="21">
        <f>IF(データ入力!B223="","",データ入力!B223)</f>
        <v>213</v>
      </c>
      <c r="C223" s="22" t="str">
        <f>IF(データ入力!C223="","",データ入力!C223)</f>
        <v/>
      </c>
      <c r="D223" s="13" t="str">
        <f t="shared" ca="1" si="15"/>
        <v/>
      </c>
      <c r="F223">
        <v>213</v>
      </c>
      <c r="G223" s="5" t="e">
        <f t="shared" si="12"/>
        <v>#N/A</v>
      </c>
      <c r="H223" s="6" t="e">
        <f t="shared" si="13"/>
        <v>#N/A</v>
      </c>
      <c r="J223" s="5" t="str">
        <v/>
      </c>
      <c r="K223" s="6" t="str">
        <v/>
      </c>
    </row>
    <row r="224" spans="1:11">
      <c r="A224" s="13" t="str">
        <f t="shared" si="14"/>
        <v/>
      </c>
      <c r="B224" s="21">
        <f>IF(データ入力!B224="","",データ入力!B224)</f>
        <v>214</v>
      </c>
      <c r="C224" s="22" t="str">
        <f>IF(データ入力!C224="","",データ入力!C224)</f>
        <v/>
      </c>
      <c r="D224" s="13" t="str">
        <f t="shared" ca="1" si="15"/>
        <v/>
      </c>
      <c r="F224">
        <v>214</v>
      </c>
      <c r="G224" s="5" t="e">
        <f t="shared" si="12"/>
        <v>#N/A</v>
      </c>
      <c r="H224" s="6" t="e">
        <f t="shared" si="13"/>
        <v>#N/A</v>
      </c>
      <c r="J224" s="5" t="str">
        <v/>
      </c>
      <c r="K224" s="6" t="str">
        <v/>
      </c>
    </row>
    <row r="225" spans="1:11">
      <c r="A225" s="13" t="str">
        <f t="shared" si="14"/>
        <v/>
      </c>
      <c r="B225" s="21">
        <f>IF(データ入力!B225="","",データ入力!B225)</f>
        <v>215</v>
      </c>
      <c r="C225" s="22" t="str">
        <f>IF(データ入力!C225="","",データ入力!C225)</f>
        <v/>
      </c>
      <c r="D225" s="13" t="str">
        <f t="shared" ca="1" si="15"/>
        <v/>
      </c>
      <c r="F225">
        <v>215</v>
      </c>
      <c r="G225" s="5" t="e">
        <f t="shared" si="12"/>
        <v>#N/A</v>
      </c>
      <c r="H225" s="6" t="e">
        <f t="shared" si="13"/>
        <v>#N/A</v>
      </c>
      <c r="J225" s="5" t="str">
        <v/>
      </c>
      <c r="K225" s="6" t="str">
        <v/>
      </c>
    </row>
    <row r="226" spans="1:11">
      <c r="A226" s="13" t="str">
        <f t="shared" si="14"/>
        <v/>
      </c>
      <c r="B226" s="21">
        <f>IF(データ入力!B226="","",データ入力!B226)</f>
        <v>216</v>
      </c>
      <c r="C226" s="22" t="str">
        <f>IF(データ入力!C226="","",データ入力!C226)</f>
        <v/>
      </c>
      <c r="D226" s="13" t="str">
        <f t="shared" ca="1" si="15"/>
        <v/>
      </c>
      <c r="F226">
        <v>216</v>
      </c>
      <c r="G226" s="5" t="e">
        <f t="shared" si="12"/>
        <v>#N/A</v>
      </c>
      <c r="H226" s="6" t="e">
        <f t="shared" si="13"/>
        <v>#N/A</v>
      </c>
      <c r="J226" s="5" t="str">
        <v/>
      </c>
      <c r="K226" s="6" t="str">
        <v/>
      </c>
    </row>
    <row r="227" spans="1:11">
      <c r="A227" s="13" t="str">
        <f t="shared" si="14"/>
        <v/>
      </c>
      <c r="B227" s="21">
        <f>IF(データ入力!B227="","",データ入力!B227)</f>
        <v>217</v>
      </c>
      <c r="C227" s="22" t="str">
        <f>IF(データ入力!C227="","",データ入力!C227)</f>
        <v/>
      </c>
      <c r="D227" s="13" t="str">
        <f t="shared" ca="1" si="15"/>
        <v/>
      </c>
      <c r="F227">
        <v>217</v>
      </c>
      <c r="G227" s="5" t="e">
        <f t="shared" si="12"/>
        <v>#N/A</v>
      </c>
      <c r="H227" s="6" t="e">
        <f t="shared" si="13"/>
        <v>#N/A</v>
      </c>
      <c r="J227" s="5" t="str">
        <v/>
      </c>
      <c r="K227" s="6" t="str">
        <v/>
      </c>
    </row>
    <row r="228" spans="1:11">
      <c r="A228" s="13" t="str">
        <f t="shared" si="14"/>
        <v/>
      </c>
      <c r="B228" s="21">
        <f>IF(データ入力!B228="","",データ入力!B228)</f>
        <v>218</v>
      </c>
      <c r="C228" s="22" t="str">
        <f>IF(データ入力!C228="","",データ入力!C228)</f>
        <v/>
      </c>
      <c r="D228" s="13" t="str">
        <f t="shared" ca="1" si="15"/>
        <v/>
      </c>
      <c r="F228">
        <v>218</v>
      </c>
      <c r="G228" s="5" t="e">
        <f t="shared" si="12"/>
        <v>#N/A</v>
      </c>
      <c r="H228" s="6" t="e">
        <f t="shared" si="13"/>
        <v>#N/A</v>
      </c>
      <c r="J228" s="5" t="str">
        <v/>
      </c>
      <c r="K228" s="6" t="str">
        <v/>
      </c>
    </row>
    <row r="229" spans="1:11">
      <c r="A229" s="13" t="str">
        <f t="shared" si="14"/>
        <v/>
      </c>
      <c r="B229" s="21">
        <f>IF(データ入力!B229="","",データ入力!B229)</f>
        <v>219</v>
      </c>
      <c r="C229" s="22" t="str">
        <f>IF(データ入力!C229="","",データ入力!C229)</f>
        <v/>
      </c>
      <c r="D229" s="13" t="str">
        <f t="shared" ca="1" si="15"/>
        <v/>
      </c>
      <c r="F229">
        <v>219</v>
      </c>
      <c r="G229" s="5" t="e">
        <f t="shared" si="12"/>
        <v>#N/A</v>
      </c>
      <c r="H229" s="6" t="e">
        <f t="shared" si="13"/>
        <v>#N/A</v>
      </c>
      <c r="J229" s="5" t="str">
        <v/>
      </c>
      <c r="K229" s="6" t="str">
        <v/>
      </c>
    </row>
    <row r="230" spans="1:11">
      <c r="A230" s="13" t="str">
        <f t="shared" si="14"/>
        <v/>
      </c>
      <c r="B230" s="21">
        <f>IF(データ入力!B230="","",データ入力!B230)</f>
        <v>220</v>
      </c>
      <c r="C230" s="22" t="str">
        <f>IF(データ入力!C230="","",データ入力!C230)</f>
        <v/>
      </c>
      <c r="D230" s="13" t="str">
        <f t="shared" ca="1" si="15"/>
        <v/>
      </c>
      <c r="F230">
        <v>220</v>
      </c>
      <c r="G230" s="5" t="e">
        <f t="shared" si="12"/>
        <v>#N/A</v>
      </c>
      <c r="H230" s="6" t="e">
        <f t="shared" si="13"/>
        <v>#N/A</v>
      </c>
      <c r="J230" s="5" t="str">
        <v/>
      </c>
      <c r="K230" s="6" t="str">
        <v/>
      </c>
    </row>
    <row r="231" spans="1:11">
      <c r="A231" s="13" t="str">
        <f t="shared" si="14"/>
        <v/>
      </c>
      <c r="B231" s="21">
        <f>IF(データ入力!B231="","",データ入力!B231)</f>
        <v>221</v>
      </c>
      <c r="C231" s="22" t="str">
        <f>IF(データ入力!C231="","",データ入力!C231)</f>
        <v/>
      </c>
      <c r="D231" s="13" t="str">
        <f t="shared" ca="1" si="15"/>
        <v/>
      </c>
      <c r="F231">
        <v>221</v>
      </c>
      <c r="G231" s="5" t="e">
        <f t="shared" si="12"/>
        <v>#N/A</v>
      </c>
      <c r="H231" s="6" t="e">
        <f t="shared" si="13"/>
        <v>#N/A</v>
      </c>
      <c r="J231" s="5" t="str">
        <v/>
      </c>
      <c r="K231" s="6" t="str">
        <v/>
      </c>
    </row>
    <row r="232" spans="1:11">
      <c r="A232" s="13" t="str">
        <f t="shared" si="14"/>
        <v/>
      </c>
      <c r="B232" s="21">
        <f>IF(データ入力!B232="","",データ入力!B232)</f>
        <v>222</v>
      </c>
      <c r="C232" s="22" t="str">
        <f>IF(データ入力!C232="","",データ入力!C232)</f>
        <v/>
      </c>
      <c r="D232" s="13" t="str">
        <f t="shared" ca="1" si="15"/>
        <v/>
      </c>
      <c r="F232">
        <v>222</v>
      </c>
      <c r="G232" s="5" t="e">
        <f t="shared" si="12"/>
        <v>#N/A</v>
      </c>
      <c r="H232" s="6" t="e">
        <f t="shared" si="13"/>
        <v>#N/A</v>
      </c>
      <c r="J232" s="5" t="str">
        <v/>
      </c>
      <c r="K232" s="6" t="str">
        <v/>
      </c>
    </row>
    <row r="233" spans="1:11">
      <c r="A233" s="13" t="str">
        <f t="shared" si="14"/>
        <v/>
      </c>
      <c r="B233" s="21">
        <f>IF(データ入力!B233="","",データ入力!B233)</f>
        <v>223</v>
      </c>
      <c r="C233" s="22" t="str">
        <f>IF(データ入力!C233="","",データ入力!C233)</f>
        <v/>
      </c>
      <c r="D233" s="13" t="str">
        <f t="shared" ca="1" si="15"/>
        <v/>
      </c>
      <c r="F233">
        <v>223</v>
      </c>
      <c r="G233" s="5" t="e">
        <f t="shared" si="12"/>
        <v>#N/A</v>
      </c>
      <c r="H233" s="6" t="e">
        <f t="shared" si="13"/>
        <v>#N/A</v>
      </c>
      <c r="J233" s="5" t="str">
        <v/>
      </c>
      <c r="K233" s="6" t="str">
        <v/>
      </c>
    </row>
    <row r="234" spans="1:11">
      <c r="A234" s="13" t="str">
        <f t="shared" si="14"/>
        <v/>
      </c>
      <c r="B234" s="21">
        <f>IF(データ入力!B234="","",データ入力!B234)</f>
        <v>224</v>
      </c>
      <c r="C234" s="22" t="str">
        <f>IF(データ入力!C234="","",データ入力!C234)</f>
        <v/>
      </c>
      <c r="D234" s="13" t="str">
        <f t="shared" ca="1" si="15"/>
        <v/>
      </c>
      <c r="F234">
        <v>224</v>
      </c>
      <c r="G234" s="5" t="e">
        <f t="shared" si="12"/>
        <v>#N/A</v>
      </c>
      <c r="H234" s="6" t="e">
        <f t="shared" si="13"/>
        <v>#N/A</v>
      </c>
      <c r="J234" s="5" t="str">
        <v/>
      </c>
      <c r="K234" s="6" t="str">
        <v/>
      </c>
    </row>
    <row r="235" spans="1:11">
      <c r="A235" s="13" t="str">
        <f t="shared" si="14"/>
        <v/>
      </c>
      <c r="B235" s="21">
        <f>IF(データ入力!B235="","",データ入力!B235)</f>
        <v>225</v>
      </c>
      <c r="C235" s="22" t="str">
        <f>IF(データ入力!C235="","",データ入力!C235)</f>
        <v/>
      </c>
      <c r="D235" s="13" t="str">
        <f t="shared" ca="1" si="15"/>
        <v/>
      </c>
      <c r="F235">
        <v>225</v>
      </c>
      <c r="G235" s="5" t="e">
        <f t="shared" si="12"/>
        <v>#N/A</v>
      </c>
      <c r="H235" s="6" t="e">
        <f t="shared" si="13"/>
        <v>#N/A</v>
      </c>
      <c r="J235" s="5" t="str">
        <v/>
      </c>
      <c r="K235" s="6" t="str">
        <v/>
      </c>
    </row>
    <row r="236" spans="1:11">
      <c r="A236" s="13" t="str">
        <f t="shared" si="14"/>
        <v/>
      </c>
      <c r="B236" s="21">
        <f>IF(データ入力!B236="","",データ入力!B236)</f>
        <v>226</v>
      </c>
      <c r="C236" s="22" t="str">
        <f>IF(データ入力!C236="","",データ入力!C236)</f>
        <v/>
      </c>
      <c r="D236" s="13" t="str">
        <f t="shared" ca="1" si="15"/>
        <v/>
      </c>
      <c r="F236">
        <v>226</v>
      </c>
      <c r="G236" s="5" t="e">
        <f t="shared" si="12"/>
        <v>#N/A</v>
      </c>
      <c r="H236" s="6" t="e">
        <f t="shared" si="13"/>
        <v>#N/A</v>
      </c>
      <c r="J236" s="5" t="str">
        <v/>
      </c>
      <c r="K236" s="6" t="str">
        <v/>
      </c>
    </row>
    <row r="237" spans="1:11">
      <c r="A237" s="13" t="str">
        <f t="shared" si="14"/>
        <v/>
      </c>
      <c r="B237" s="21">
        <f>IF(データ入力!B237="","",データ入力!B237)</f>
        <v>227</v>
      </c>
      <c r="C237" s="22" t="str">
        <f>IF(データ入力!C237="","",データ入力!C237)</f>
        <v/>
      </c>
      <c r="D237" s="13" t="str">
        <f t="shared" ca="1" si="15"/>
        <v/>
      </c>
      <c r="F237">
        <v>227</v>
      </c>
      <c r="G237" s="5" t="e">
        <f t="shared" si="12"/>
        <v>#N/A</v>
      </c>
      <c r="H237" s="6" t="e">
        <f t="shared" si="13"/>
        <v>#N/A</v>
      </c>
      <c r="J237" s="5" t="str">
        <v/>
      </c>
      <c r="K237" s="6" t="str">
        <v/>
      </c>
    </row>
    <row r="238" spans="1:11">
      <c r="A238" s="13" t="str">
        <f t="shared" si="14"/>
        <v/>
      </c>
      <c r="B238" s="21">
        <f>IF(データ入力!B238="","",データ入力!B238)</f>
        <v>228</v>
      </c>
      <c r="C238" s="22" t="str">
        <f>IF(データ入力!C238="","",データ入力!C238)</f>
        <v/>
      </c>
      <c r="D238" s="13" t="str">
        <f t="shared" ca="1" si="15"/>
        <v/>
      </c>
      <c r="F238">
        <v>228</v>
      </c>
      <c r="G238" s="5" t="e">
        <f t="shared" si="12"/>
        <v>#N/A</v>
      </c>
      <c r="H238" s="6" t="e">
        <f t="shared" si="13"/>
        <v>#N/A</v>
      </c>
      <c r="J238" s="5" t="str">
        <v/>
      </c>
      <c r="K238" s="6" t="str">
        <v/>
      </c>
    </row>
    <row r="239" spans="1:11">
      <c r="A239" s="13" t="str">
        <f t="shared" si="14"/>
        <v/>
      </c>
      <c r="B239" s="21">
        <f>IF(データ入力!B239="","",データ入力!B239)</f>
        <v>229</v>
      </c>
      <c r="C239" s="22" t="str">
        <f>IF(データ入力!C239="","",データ入力!C239)</f>
        <v/>
      </c>
      <c r="D239" s="13" t="str">
        <f t="shared" ca="1" si="15"/>
        <v/>
      </c>
      <c r="F239">
        <v>229</v>
      </c>
      <c r="G239" s="5" t="e">
        <f t="shared" si="12"/>
        <v>#N/A</v>
      </c>
      <c r="H239" s="6" t="e">
        <f t="shared" si="13"/>
        <v>#N/A</v>
      </c>
      <c r="J239" s="5" t="str">
        <v/>
      </c>
      <c r="K239" s="6" t="str">
        <v/>
      </c>
    </row>
    <row r="240" spans="1:11">
      <c r="A240" s="13" t="str">
        <f t="shared" si="14"/>
        <v/>
      </c>
      <c r="B240" s="21">
        <f>IF(データ入力!B240="","",データ入力!B240)</f>
        <v>230</v>
      </c>
      <c r="C240" s="22" t="str">
        <f>IF(データ入力!C240="","",データ入力!C240)</f>
        <v/>
      </c>
      <c r="D240" s="13" t="str">
        <f t="shared" ca="1" si="15"/>
        <v/>
      </c>
      <c r="F240">
        <v>230</v>
      </c>
      <c r="G240" s="5" t="e">
        <f t="shared" si="12"/>
        <v>#N/A</v>
      </c>
      <c r="H240" s="6" t="e">
        <f t="shared" si="13"/>
        <v>#N/A</v>
      </c>
      <c r="J240" s="5" t="str">
        <v/>
      </c>
      <c r="K240" s="6" t="str">
        <v/>
      </c>
    </row>
    <row r="241" spans="1:11">
      <c r="A241" s="13" t="str">
        <f t="shared" si="14"/>
        <v/>
      </c>
      <c r="B241" s="21">
        <f>IF(データ入力!B241="","",データ入力!B241)</f>
        <v>231</v>
      </c>
      <c r="C241" s="22" t="str">
        <f>IF(データ入力!C241="","",データ入力!C241)</f>
        <v/>
      </c>
      <c r="D241" s="13" t="str">
        <f t="shared" ca="1" si="15"/>
        <v/>
      </c>
      <c r="F241">
        <v>231</v>
      </c>
      <c r="G241" s="5" t="e">
        <f t="shared" si="12"/>
        <v>#N/A</v>
      </c>
      <c r="H241" s="6" t="e">
        <f t="shared" si="13"/>
        <v>#N/A</v>
      </c>
      <c r="J241" s="5" t="str">
        <v/>
      </c>
      <c r="K241" s="6" t="str">
        <v/>
      </c>
    </row>
    <row r="242" spans="1:11">
      <c r="A242" s="13" t="str">
        <f t="shared" si="14"/>
        <v/>
      </c>
      <c r="B242" s="21">
        <f>IF(データ入力!B242="","",データ入力!B242)</f>
        <v>232</v>
      </c>
      <c r="C242" s="22" t="str">
        <f>IF(データ入力!C242="","",データ入力!C242)</f>
        <v/>
      </c>
      <c r="D242" s="13" t="str">
        <f t="shared" ca="1" si="15"/>
        <v/>
      </c>
      <c r="F242">
        <v>232</v>
      </c>
      <c r="G242" s="5" t="e">
        <f t="shared" si="12"/>
        <v>#N/A</v>
      </c>
      <c r="H242" s="6" t="e">
        <f t="shared" si="13"/>
        <v>#N/A</v>
      </c>
      <c r="J242" s="5" t="str">
        <v/>
      </c>
      <c r="K242" s="6" t="str">
        <v/>
      </c>
    </row>
    <row r="243" spans="1:11">
      <c r="A243" s="13" t="str">
        <f t="shared" si="14"/>
        <v/>
      </c>
      <c r="B243" s="21">
        <f>IF(データ入力!B243="","",データ入力!B243)</f>
        <v>233</v>
      </c>
      <c r="C243" s="22" t="str">
        <f>IF(データ入力!C243="","",データ入力!C243)</f>
        <v/>
      </c>
      <c r="D243" s="13" t="str">
        <f t="shared" ca="1" si="15"/>
        <v/>
      </c>
      <c r="F243">
        <v>233</v>
      </c>
      <c r="G243" s="5" t="e">
        <f t="shared" si="12"/>
        <v>#N/A</v>
      </c>
      <c r="H243" s="6" t="e">
        <f t="shared" si="13"/>
        <v>#N/A</v>
      </c>
      <c r="J243" s="5" t="str">
        <v/>
      </c>
      <c r="K243" s="6" t="str">
        <v/>
      </c>
    </row>
    <row r="244" spans="1:11">
      <c r="A244" s="13" t="str">
        <f t="shared" si="14"/>
        <v/>
      </c>
      <c r="B244" s="21">
        <f>IF(データ入力!B244="","",データ入力!B244)</f>
        <v>234</v>
      </c>
      <c r="C244" s="22" t="str">
        <f>IF(データ入力!C244="","",データ入力!C244)</f>
        <v/>
      </c>
      <c r="D244" s="13" t="str">
        <f t="shared" ca="1" si="15"/>
        <v/>
      </c>
      <c r="F244">
        <v>234</v>
      </c>
      <c r="G244" s="5" t="e">
        <f t="shared" si="12"/>
        <v>#N/A</v>
      </c>
      <c r="H244" s="6" t="e">
        <f t="shared" si="13"/>
        <v>#N/A</v>
      </c>
      <c r="J244" s="5" t="str">
        <v/>
      </c>
      <c r="K244" s="6" t="str">
        <v/>
      </c>
    </row>
    <row r="245" spans="1:11">
      <c r="A245" s="13" t="str">
        <f t="shared" si="14"/>
        <v/>
      </c>
      <c r="B245" s="21">
        <f>IF(データ入力!B245="","",データ入力!B245)</f>
        <v>235</v>
      </c>
      <c r="C245" s="22" t="str">
        <f>IF(データ入力!C245="","",データ入力!C245)</f>
        <v/>
      </c>
      <c r="D245" s="13" t="str">
        <f t="shared" ca="1" si="15"/>
        <v/>
      </c>
      <c r="F245">
        <v>235</v>
      </c>
      <c r="G245" s="5" t="e">
        <f t="shared" si="12"/>
        <v>#N/A</v>
      </c>
      <c r="H245" s="6" t="e">
        <f t="shared" si="13"/>
        <v>#N/A</v>
      </c>
      <c r="J245" s="5" t="str">
        <v/>
      </c>
      <c r="K245" s="6" t="str">
        <v/>
      </c>
    </row>
    <row r="246" spans="1:11">
      <c r="A246" s="13" t="str">
        <f t="shared" si="14"/>
        <v/>
      </c>
      <c r="B246" s="21">
        <f>IF(データ入力!B246="","",データ入力!B246)</f>
        <v>236</v>
      </c>
      <c r="C246" s="22" t="str">
        <f>IF(データ入力!C246="","",データ入力!C246)</f>
        <v/>
      </c>
      <c r="D246" s="13" t="str">
        <f t="shared" ca="1" si="15"/>
        <v/>
      </c>
      <c r="F246">
        <v>236</v>
      </c>
      <c r="G246" s="5" t="e">
        <f t="shared" si="12"/>
        <v>#N/A</v>
      </c>
      <c r="H246" s="6" t="e">
        <f t="shared" si="13"/>
        <v>#N/A</v>
      </c>
      <c r="J246" s="5" t="str">
        <v/>
      </c>
      <c r="K246" s="6" t="str">
        <v/>
      </c>
    </row>
    <row r="247" spans="1:11">
      <c r="A247" s="13" t="str">
        <f t="shared" si="14"/>
        <v/>
      </c>
      <c r="B247" s="21">
        <f>IF(データ入力!B247="","",データ入力!B247)</f>
        <v>237</v>
      </c>
      <c r="C247" s="22" t="str">
        <f>IF(データ入力!C247="","",データ入力!C247)</f>
        <v/>
      </c>
      <c r="D247" s="13" t="str">
        <f t="shared" ca="1" si="15"/>
        <v/>
      </c>
      <c r="F247">
        <v>237</v>
      </c>
      <c r="G247" s="5" t="e">
        <f t="shared" si="12"/>
        <v>#N/A</v>
      </c>
      <c r="H247" s="6" t="e">
        <f t="shared" si="13"/>
        <v>#N/A</v>
      </c>
      <c r="J247" s="5" t="str">
        <v/>
      </c>
      <c r="K247" s="6" t="str">
        <v/>
      </c>
    </row>
    <row r="248" spans="1:11">
      <c r="A248" s="13" t="str">
        <f t="shared" si="14"/>
        <v/>
      </c>
      <c r="B248" s="21">
        <f>IF(データ入力!B248="","",データ入力!B248)</f>
        <v>238</v>
      </c>
      <c r="C248" s="22" t="str">
        <f>IF(データ入力!C248="","",データ入力!C248)</f>
        <v/>
      </c>
      <c r="D248" s="13" t="str">
        <f t="shared" ca="1" si="15"/>
        <v/>
      </c>
      <c r="F248">
        <v>238</v>
      </c>
      <c r="G248" s="5" t="e">
        <f t="shared" si="12"/>
        <v>#N/A</v>
      </c>
      <c r="H248" s="6" t="e">
        <f t="shared" si="13"/>
        <v>#N/A</v>
      </c>
      <c r="J248" s="5" t="str">
        <v/>
      </c>
      <c r="K248" s="6" t="str">
        <v/>
      </c>
    </row>
    <row r="249" spans="1:11">
      <c r="A249" s="13" t="str">
        <f t="shared" si="14"/>
        <v/>
      </c>
      <c r="B249" s="21">
        <f>IF(データ入力!B249="","",データ入力!B249)</f>
        <v>239</v>
      </c>
      <c r="C249" s="22" t="str">
        <f>IF(データ入力!C249="","",データ入力!C249)</f>
        <v/>
      </c>
      <c r="D249" s="13" t="str">
        <f t="shared" ca="1" si="15"/>
        <v/>
      </c>
      <c r="F249">
        <v>239</v>
      </c>
      <c r="G249" s="5" t="e">
        <f t="shared" si="12"/>
        <v>#N/A</v>
      </c>
      <c r="H249" s="6" t="e">
        <f t="shared" si="13"/>
        <v>#N/A</v>
      </c>
      <c r="J249" s="5" t="str">
        <v/>
      </c>
      <c r="K249" s="6" t="str">
        <v/>
      </c>
    </row>
    <row r="250" spans="1:11">
      <c r="A250" s="13" t="str">
        <f t="shared" si="14"/>
        <v/>
      </c>
      <c r="B250" s="21">
        <f>IF(データ入力!B250="","",データ入力!B250)</f>
        <v>240</v>
      </c>
      <c r="C250" s="22" t="str">
        <f>IF(データ入力!C250="","",データ入力!C250)</f>
        <v/>
      </c>
      <c r="D250" s="13" t="str">
        <f t="shared" ca="1" si="15"/>
        <v/>
      </c>
      <c r="F250">
        <v>240</v>
      </c>
      <c r="G250" s="5" t="e">
        <f t="shared" si="12"/>
        <v>#N/A</v>
      </c>
      <c r="H250" s="6" t="e">
        <f t="shared" si="13"/>
        <v>#N/A</v>
      </c>
      <c r="J250" s="5" t="str">
        <v/>
      </c>
      <c r="K250" s="6" t="str">
        <v/>
      </c>
    </row>
    <row r="251" spans="1:11">
      <c r="A251" s="13" t="str">
        <f t="shared" si="14"/>
        <v/>
      </c>
      <c r="B251" s="21">
        <f>IF(データ入力!B251="","",データ入力!B251)</f>
        <v>241</v>
      </c>
      <c r="C251" s="22" t="str">
        <f>IF(データ入力!C251="","",データ入力!C251)</f>
        <v/>
      </c>
      <c r="D251" s="13" t="str">
        <f t="shared" ca="1" si="15"/>
        <v/>
      </c>
      <c r="F251">
        <v>241</v>
      </c>
      <c r="G251" s="5" t="e">
        <f t="shared" si="12"/>
        <v>#N/A</v>
      </c>
      <c r="H251" s="6" t="e">
        <f t="shared" si="13"/>
        <v>#N/A</v>
      </c>
      <c r="J251" s="5" t="str">
        <v/>
      </c>
      <c r="K251" s="6" t="str">
        <v/>
      </c>
    </row>
    <row r="252" spans="1:11">
      <c r="A252" s="13" t="str">
        <f t="shared" si="14"/>
        <v/>
      </c>
      <c r="B252" s="21">
        <f>IF(データ入力!B252="","",データ入力!B252)</f>
        <v>242</v>
      </c>
      <c r="C252" s="22" t="str">
        <f>IF(データ入力!C252="","",データ入力!C252)</f>
        <v/>
      </c>
      <c r="D252" s="13" t="str">
        <f t="shared" ca="1" si="15"/>
        <v/>
      </c>
      <c r="F252">
        <v>242</v>
      </c>
      <c r="G252" s="5" t="e">
        <f t="shared" si="12"/>
        <v>#N/A</v>
      </c>
      <c r="H252" s="6" t="e">
        <f t="shared" si="13"/>
        <v>#N/A</v>
      </c>
      <c r="J252" s="5" t="str">
        <v/>
      </c>
      <c r="K252" s="6" t="str">
        <v/>
      </c>
    </row>
    <row r="253" spans="1:11">
      <c r="A253" s="13" t="str">
        <f t="shared" si="14"/>
        <v/>
      </c>
      <c r="B253" s="21">
        <f>IF(データ入力!B253="","",データ入力!B253)</f>
        <v>243</v>
      </c>
      <c r="C253" s="22" t="str">
        <f>IF(データ入力!C253="","",データ入力!C253)</f>
        <v/>
      </c>
      <c r="D253" s="13" t="str">
        <f t="shared" ca="1" si="15"/>
        <v/>
      </c>
      <c r="F253">
        <v>243</v>
      </c>
      <c r="G253" s="5" t="e">
        <f t="shared" si="12"/>
        <v>#N/A</v>
      </c>
      <c r="H253" s="6" t="e">
        <f t="shared" si="13"/>
        <v>#N/A</v>
      </c>
      <c r="J253" s="5" t="str">
        <v/>
      </c>
      <c r="K253" s="6" t="str">
        <v/>
      </c>
    </row>
    <row r="254" spans="1:11">
      <c r="A254" s="13" t="str">
        <f t="shared" si="14"/>
        <v/>
      </c>
      <c r="B254" s="21">
        <f>IF(データ入力!B254="","",データ入力!B254)</f>
        <v>244</v>
      </c>
      <c r="C254" s="22" t="str">
        <f>IF(データ入力!C254="","",データ入力!C254)</f>
        <v/>
      </c>
      <c r="D254" s="13" t="str">
        <f t="shared" ca="1" si="15"/>
        <v/>
      </c>
      <c r="F254">
        <v>244</v>
      </c>
      <c r="G254" s="5" t="e">
        <f t="shared" si="12"/>
        <v>#N/A</v>
      </c>
      <c r="H254" s="6" t="e">
        <f t="shared" si="13"/>
        <v>#N/A</v>
      </c>
      <c r="J254" s="5" t="str">
        <v/>
      </c>
      <c r="K254" s="6" t="str">
        <v/>
      </c>
    </row>
    <row r="255" spans="1:11">
      <c r="A255" s="13" t="str">
        <f t="shared" si="14"/>
        <v/>
      </c>
      <c r="B255" s="21">
        <f>IF(データ入力!B255="","",データ入力!B255)</f>
        <v>245</v>
      </c>
      <c r="C255" s="22" t="str">
        <f>IF(データ入力!C255="","",データ入力!C255)</f>
        <v/>
      </c>
      <c r="D255" s="13" t="str">
        <f t="shared" ca="1" si="15"/>
        <v/>
      </c>
      <c r="F255">
        <v>245</v>
      </c>
      <c r="G255" s="5" t="e">
        <f t="shared" si="12"/>
        <v>#N/A</v>
      </c>
      <c r="H255" s="6" t="e">
        <f t="shared" si="13"/>
        <v>#N/A</v>
      </c>
      <c r="J255" s="5" t="str">
        <v/>
      </c>
      <c r="K255" s="6" t="str">
        <v/>
      </c>
    </row>
    <row r="256" spans="1:11">
      <c r="A256" s="13" t="str">
        <f t="shared" si="14"/>
        <v/>
      </c>
      <c r="B256" s="21">
        <f>IF(データ入力!B256="","",データ入力!B256)</f>
        <v>246</v>
      </c>
      <c r="C256" s="22" t="str">
        <f>IF(データ入力!C256="","",データ入力!C256)</f>
        <v/>
      </c>
      <c r="D256" s="13" t="str">
        <f t="shared" ca="1" si="15"/>
        <v/>
      </c>
      <c r="F256">
        <v>246</v>
      </c>
      <c r="G256" s="5" t="e">
        <f t="shared" si="12"/>
        <v>#N/A</v>
      </c>
      <c r="H256" s="6" t="e">
        <f t="shared" si="13"/>
        <v>#N/A</v>
      </c>
      <c r="J256" s="5" t="str">
        <v/>
      </c>
      <c r="K256" s="6" t="str">
        <v/>
      </c>
    </row>
    <row r="257" spans="1:11">
      <c r="A257" s="13" t="str">
        <f t="shared" si="14"/>
        <v/>
      </c>
      <c r="B257" s="21">
        <f>IF(データ入力!B257="","",データ入力!B257)</f>
        <v>247</v>
      </c>
      <c r="C257" s="22" t="str">
        <f>IF(データ入力!C257="","",データ入力!C257)</f>
        <v/>
      </c>
      <c r="D257" s="13" t="str">
        <f t="shared" ca="1" si="15"/>
        <v/>
      </c>
      <c r="F257">
        <v>247</v>
      </c>
      <c r="G257" s="5" t="e">
        <f t="shared" si="12"/>
        <v>#N/A</v>
      </c>
      <c r="H257" s="6" t="e">
        <f t="shared" si="13"/>
        <v>#N/A</v>
      </c>
      <c r="J257" s="5" t="str">
        <v/>
      </c>
      <c r="K257" s="6" t="str">
        <v/>
      </c>
    </row>
    <row r="258" spans="1:11">
      <c r="A258" s="13" t="str">
        <f t="shared" si="14"/>
        <v/>
      </c>
      <c r="B258" s="21">
        <f>IF(データ入力!B258="","",データ入力!B258)</f>
        <v>248</v>
      </c>
      <c r="C258" s="22" t="str">
        <f>IF(データ入力!C258="","",データ入力!C258)</f>
        <v/>
      </c>
      <c r="D258" s="13" t="str">
        <f t="shared" ca="1" si="15"/>
        <v/>
      </c>
      <c r="F258">
        <v>248</v>
      </c>
      <c r="G258" s="5" t="e">
        <f t="shared" si="12"/>
        <v>#N/A</v>
      </c>
      <c r="H258" s="6" t="e">
        <f t="shared" si="13"/>
        <v>#N/A</v>
      </c>
      <c r="J258" s="5" t="str">
        <v/>
      </c>
      <c r="K258" s="6" t="str">
        <v/>
      </c>
    </row>
    <row r="259" spans="1:11">
      <c r="A259" s="13" t="str">
        <f t="shared" si="14"/>
        <v/>
      </c>
      <c r="B259" s="21">
        <f>IF(データ入力!B259="","",データ入力!B259)</f>
        <v>249</v>
      </c>
      <c r="C259" s="22" t="str">
        <f>IF(データ入力!C259="","",データ入力!C259)</f>
        <v/>
      </c>
      <c r="D259" s="13" t="str">
        <f t="shared" ca="1" si="15"/>
        <v/>
      </c>
      <c r="F259">
        <v>249</v>
      </c>
      <c r="G259" s="5" t="e">
        <f t="shared" si="12"/>
        <v>#N/A</v>
      </c>
      <c r="H259" s="6" t="e">
        <f t="shared" si="13"/>
        <v>#N/A</v>
      </c>
      <c r="J259" s="5" t="str">
        <v/>
      </c>
      <c r="K259" s="6" t="str">
        <v/>
      </c>
    </row>
    <row r="260" spans="1:11">
      <c r="A260" s="13" t="str">
        <f t="shared" si="14"/>
        <v/>
      </c>
      <c r="B260" s="21">
        <f>IF(データ入力!B260="","",データ入力!B260)</f>
        <v>250</v>
      </c>
      <c r="C260" s="22" t="str">
        <f>IF(データ入力!C260="","",データ入力!C260)</f>
        <v/>
      </c>
      <c r="D260" s="13" t="str">
        <f t="shared" ca="1" si="15"/>
        <v/>
      </c>
      <c r="F260">
        <v>250</v>
      </c>
      <c r="G260" s="5" t="e">
        <f t="shared" si="12"/>
        <v>#N/A</v>
      </c>
      <c r="H260" s="6" t="e">
        <f t="shared" si="13"/>
        <v>#N/A</v>
      </c>
      <c r="J260" s="5" t="str">
        <v/>
      </c>
      <c r="K260" s="6" t="str">
        <v/>
      </c>
    </row>
    <row r="261" spans="1:11">
      <c r="A261" s="13" t="str">
        <f t="shared" si="14"/>
        <v/>
      </c>
      <c r="B261" s="21">
        <f>IF(データ入力!B261="","",データ入力!B261)</f>
        <v>251</v>
      </c>
      <c r="C261" s="22" t="str">
        <f>IF(データ入力!C261="","",データ入力!C261)</f>
        <v/>
      </c>
      <c r="D261" s="13" t="str">
        <f t="shared" ca="1" si="15"/>
        <v/>
      </c>
      <c r="F261">
        <v>251</v>
      </c>
      <c r="G261" s="5" t="e">
        <f t="shared" si="12"/>
        <v>#N/A</v>
      </c>
      <c r="H261" s="6" t="e">
        <f t="shared" si="13"/>
        <v>#N/A</v>
      </c>
      <c r="J261" s="5" t="str">
        <v/>
      </c>
      <c r="K261" s="6" t="str">
        <v/>
      </c>
    </row>
    <row r="262" spans="1:11">
      <c r="A262" s="13" t="str">
        <f t="shared" si="14"/>
        <v/>
      </c>
      <c r="B262" s="21">
        <f>IF(データ入力!B262="","",データ入力!B262)</f>
        <v>252</v>
      </c>
      <c r="C262" s="22" t="str">
        <f>IF(データ入力!C262="","",データ入力!C262)</f>
        <v/>
      </c>
      <c r="D262" s="13" t="str">
        <f t="shared" ca="1" si="15"/>
        <v/>
      </c>
      <c r="F262">
        <v>252</v>
      </c>
      <c r="G262" s="5" t="e">
        <f t="shared" si="12"/>
        <v>#N/A</v>
      </c>
      <c r="H262" s="6" t="e">
        <f t="shared" si="13"/>
        <v>#N/A</v>
      </c>
      <c r="J262" s="5" t="str">
        <v/>
      </c>
      <c r="K262" s="6" t="str">
        <v/>
      </c>
    </row>
    <row r="263" spans="1:11">
      <c r="A263" s="13" t="str">
        <f t="shared" si="14"/>
        <v/>
      </c>
      <c r="B263" s="21">
        <f>IF(データ入力!B263="","",データ入力!B263)</f>
        <v>253</v>
      </c>
      <c r="C263" s="22" t="str">
        <f>IF(データ入力!C263="","",データ入力!C263)</f>
        <v/>
      </c>
      <c r="D263" s="13" t="str">
        <f t="shared" ca="1" si="15"/>
        <v/>
      </c>
      <c r="F263">
        <v>253</v>
      </c>
      <c r="G263" s="5" t="e">
        <f t="shared" si="12"/>
        <v>#N/A</v>
      </c>
      <c r="H263" s="6" t="e">
        <f t="shared" si="13"/>
        <v>#N/A</v>
      </c>
      <c r="J263" s="5" t="str">
        <v/>
      </c>
      <c r="K263" s="6" t="str">
        <v/>
      </c>
    </row>
    <row r="264" spans="1:11">
      <c r="A264" s="13" t="str">
        <f t="shared" si="14"/>
        <v/>
      </c>
      <c r="B264" s="21">
        <f>IF(データ入力!B264="","",データ入力!B264)</f>
        <v>254</v>
      </c>
      <c r="C264" s="22" t="str">
        <f>IF(データ入力!C264="","",データ入力!C264)</f>
        <v/>
      </c>
      <c r="D264" s="13" t="str">
        <f t="shared" ca="1" si="15"/>
        <v/>
      </c>
      <c r="F264">
        <v>254</v>
      </c>
      <c r="G264" s="5" t="e">
        <f t="shared" si="12"/>
        <v>#N/A</v>
      </c>
      <c r="H264" s="6" t="e">
        <f t="shared" si="13"/>
        <v>#N/A</v>
      </c>
      <c r="J264" s="5" t="str">
        <v/>
      </c>
      <c r="K264" s="6" t="str">
        <v/>
      </c>
    </row>
    <row r="265" spans="1:11">
      <c r="A265" s="13" t="str">
        <f t="shared" si="14"/>
        <v/>
      </c>
      <c r="B265" s="21">
        <f>IF(データ入力!B265="","",データ入力!B265)</f>
        <v>255</v>
      </c>
      <c r="C265" s="22" t="str">
        <f>IF(データ入力!C265="","",データ入力!C265)</f>
        <v/>
      </c>
      <c r="D265" s="13" t="str">
        <f t="shared" ca="1" si="15"/>
        <v/>
      </c>
      <c r="F265">
        <v>255</v>
      </c>
      <c r="G265" s="5" t="e">
        <f t="shared" si="12"/>
        <v>#N/A</v>
      </c>
      <c r="H265" s="6" t="e">
        <f t="shared" si="13"/>
        <v>#N/A</v>
      </c>
      <c r="J265" s="5" t="str">
        <v/>
      </c>
      <c r="K265" s="6" t="str">
        <v/>
      </c>
    </row>
    <row r="266" spans="1:11">
      <c r="A266" s="13" t="str">
        <f t="shared" si="14"/>
        <v/>
      </c>
      <c r="B266" s="21">
        <f>IF(データ入力!B266="","",データ入力!B266)</f>
        <v>256</v>
      </c>
      <c r="C266" s="22" t="str">
        <f>IF(データ入力!C266="","",データ入力!C266)</f>
        <v/>
      </c>
      <c r="D266" s="13" t="str">
        <f t="shared" ca="1" si="15"/>
        <v/>
      </c>
      <c r="F266">
        <v>256</v>
      </c>
      <c r="G266" s="5" t="e">
        <f t="shared" si="12"/>
        <v>#N/A</v>
      </c>
      <c r="H266" s="6" t="e">
        <f t="shared" si="13"/>
        <v>#N/A</v>
      </c>
      <c r="J266" s="5" t="str">
        <v/>
      </c>
      <c r="K266" s="6" t="str">
        <v/>
      </c>
    </row>
    <row r="267" spans="1:11">
      <c r="A267" s="13" t="str">
        <f t="shared" si="14"/>
        <v/>
      </c>
      <c r="B267" s="21">
        <f>IF(データ入力!B267="","",データ入力!B267)</f>
        <v>257</v>
      </c>
      <c r="C267" s="22" t="str">
        <f>IF(データ入力!C267="","",データ入力!C267)</f>
        <v/>
      </c>
      <c r="D267" s="13" t="str">
        <f t="shared" ca="1" si="15"/>
        <v/>
      </c>
      <c r="F267">
        <v>257</v>
      </c>
      <c r="G267" s="5" t="e">
        <f t="shared" ref="G267:G330" si="16">IF($F267&gt;$H$7,"",(VLOOKUP($F267,$A$11:$C$510,2,FALSE)))</f>
        <v>#N/A</v>
      </c>
      <c r="H267" s="6" t="e">
        <f t="shared" ref="H267:H330" si="17">IF($F267&gt;$H$7,"",(VLOOKUP($F267,$A$11:$C$510,3,FALSE)))</f>
        <v>#N/A</v>
      </c>
      <c r="J267" s="5" t="str">
        <v/>
      </c>
      <c r="K267" s="6" t="str">
        <v/>
      </c>
    </row>
    <row r="268" spans="1:11">
      <c r="A268" s="13" t="str">
        <f t="shared" ref="A268:A331" si="18">IF(C268="","",RANK(D268,$D$11:$D$510))</f>
        <v/>
      </c>
      <c r="B268" s="21">
        <f>IF(データ入力!B268="","",データ入力!B268)</f>
        <v>258</v>
      </c>
      <c r="C268" s="22" t="str">
        <f>IF(データ入力!C268="","",データ入力!C268)</f>
        <v/>
      </c>
      <c r="D268" s="13" t="str">
        <f t="shared" ref="D268:D331" ca="1" si="19">IF(C268="","",RAND())</f>
        <v/>
      </c>
      <c r="F268">
        <v>258</v>
      </c>
      <c r="G268" s="5" t="e">
        <f t="shared" si="16"/>
        <v>#N/A</v>
      </c>
      <c r="H268" s="6" t="e">
        <f t="shared" si="17"/>
        <v>#N/A</v>
      </c>
      <c r="J268" s="5" t="str">
        <v/>
      </c>
      <c r="K268" s="6" t="str">
        <v/>
      </c>
    </row>
    <row r="269" spans="1:11">
      <c r="A269" s="13" t="str">
        <f t="shared" si="18"/>
        <v/>
      </c>
      <c r="B269" s="21">
        <f>IF(データ入力!B269="","",データ入力!B269)</f>
        <v>259</v>
      </c>
      <c r="C269" s="22" t="str">
        <f>IF(データ入力!C269="","",データ入力!C269)</f>
        <v/>
      </c>
      <c r="D269" s="13" t="str">
        <f t="shared" ca="1" si="19"/>
        <v/>
      </c>
      <c r="F269">
        <v>259</v>
      </c>
      <c r="G269" s="5" t="e">
        <f t="shared" si="16"/>
        <v>#N/A</v>
      </c>
      <c r="H269" s="6" t="e">
        <f t="shared" si="17"/>
        <v>#N/A</v>
      </c>
      <c r="J269" s="5" t="str">
        <v/>
      </c>
      <c r="K269" s="6" t="str">
        <v/>
      </c>
    </row>
    <row r="270" spans="1:11">
      <c r="A270" s="13" t="str">
        <f t="shared" si="18"/>
        <v/>
      </c>
      <c r="B270" s="21">
        <f>IF(データ入力!B270="","",データ入力!B270)</f>
        <v>260</v>
      </c>
      <c r="C270" s="22" t="str">
        <f>IF(データ入力!C270="","",データ入力!C270)</f>
        <v/>
      </c>
      <c r="D270" s="13" t="str">
        <f t="shared" ca="1" si="19"/>
        <v/>
      </c>
      <c r="F270">
        <v>260</v>
      </c>
      <c r="G270" s="5" t="e">
        <f t="shared" si="16"/>
        <v>#N/A</v>
      </c>
      <c r="H270" s="6" t="e">
        <f t="shared" si="17"/>
        <v>#N/A</v>
      </c>
      <c r="J270" s="5" t="str">
        <v/>
      </c>
      <c r="K270" s="6" t="str">
        <v/>
      </c>
    </row>
    <row r="271" spans="1:11">
      <c r="A271" s="13" t="str">
        <f t="shared" si="18"/>
        <v/>
      </c>
      <c r="B271" s="21">
        <f>IF(データ入力!B271="","",データ入力!B271)</f>
        <v>261</v>
      </c>
      <c r="C271" s="22" t="str">
        <f>IF(データ入力!C271="","",データ入力!C271)</f>
        <v/>
      </c>
      <c r="D271" s="13" t="str">
        <f t="shared" ca="1" si="19"/>
        <v/>
      </c>
      <c r="F271">
        <v>261</v>
      </c>
      <c r="G271" s="5" t="e">
        <f t="shared" si="16"/>
        <v>#N/A</v>
      </c>
      <c r="H271" s="6" t="e">
        <f t="shared" si="17"/>
        <v>#N/A</v>
      </c>
      <c r="J271" s="5" t="str">
        <v/>
      </c>
      <c r="K271" s="6" t="str">
        <v/>
      </c>
    </row>
    <row r="272" spans="1:11">
      <c r="A272" s="13" t="str">
        <f t="shared" si="18"/>
        <v/>
      </c>
      <c r="B272" s="21">
        <f>IF(データ入力!B272="","",データ入力!B272)</f>
        <v>262</v>
      </c>
      <c r="C272" s="22" t="str">
        <f>IF(データ入力!C272="","",データ入力!C272)</f>
        <v/>
      </c>
      <c r="D272" s="13" t="str">
        <f t="shared" ca="1" si="19"/>
        <v/>
      </c>
      <c r="F272">
        <v>262</v>
      </c>
      <c r="G272" s="5" t="e">
        <f t="shared" si="16"/>
        <v>#N/A</v>
      </c>
      <c r="H272" s="6" t="e">
        <f t="shared" si="17"/>
        <v>#N/A</v>
      </c>
      <c r="J272" s="5" t="str">
        <v/>
      </c>
      <c r="K272" s="6" t="str">
        <v/>
      </c>
    </row>
    <row r="273" spans="1:11">
      <c r="A273" s="13" t="str">
        <f t="shared" si="18"/>
        <v/>
      </c>
      <c r="B273" s="21">
        <f>IF(データ入力!B273="","",データ入力!B273)</f>
        <v>263</v>
      </c>
      <c r="C273" s="22" t="str">
        <f>IF(データ入力!C273="","",データ入力!C273)</f>
        <v/>
      </c>
      <c r="D273" s="13" t="str">
        <f t="shared" ca="1" si="19"/>
        <v/>
      </c>
      <c r="F273">
        <v>263</v>
      </c>
      <c r="G273" s="5" t="e">
        <f t="shared" si="16"/>
        <v>#N/A</v>
      </c>
      <c r="H273" s="6" t="e">
        <f t="shared" si="17"/>
        <v>#N/A</v>
      </c>
      <c r="J273" s="5" t="str">
        <v/>
      </c>
      <c r="K273" s="6" t="str">
        <v/>
      </c>
    </row>
    <row r="274" spans="1:11">
      <c r="A274" s="13" t="str">
        <f t="shared" si="18"/>
        <v/>
      </c>
      <c r="B274" s="21">
        <f>IF(データ入力!B274="","",データ入力!B274)</f>
        <v>264</v>
      </c>
      <c r="C274" s="22" t="str">
        <f>IF(データ入力!C274="","",データ入力!C274)</f>
        <v/>
      </c>
      <c r="D274" s="13" t="str">
        <f t="shared" ca="1" si="19"/>
        <v/>
      </c>
      <c r="F274">
        <v>264</v>
      </c>
      <c r="G274" s="5" t="e">
        <f t="shared" si="16"/>
        <v>#N/A</v>
      </c>
      <c r="H274" s="6" t="e">
        <f t="shared" si="17"/>
        <v>#N/A</v>
      </c>
      <c r="J274" s="5" t="str">
        <v/>
      </c>
      <c r="K274" s="6" t="str">
        <v/>
      </c>
    </row>
    <row r="275" spans="1:11">
      <c r="A275" s="13" t="str">
        <f t="shared" si="18"/>
        <v/>
      </c>
      <c r="B275" s="21">
        <f>IF(データ入力!B275="","",データ入力!B275)</f>
        <v>265</v>
      </c>
      <c r="C275" s="22" t="str">
        <f>IF(データ入力!C275="","",データ入力!C275)</f>
        <v/>
      </c>
      <c r="D275" s="13" t="str">
        <f t="shared" ca="1" si="19"/>
        <v/>
      </c>
      <c r="F275">
        <v>265</v>
      </c>
      <c r="G275" s="5" t="e">
        <f t="shared" si="16"/>
        <v>#N/A</v>
      </c>
      <c r="H275" s="6" t="e">
        <f t="shared" si="17"/>
        <v>#N/A</v>
      </c>
      <c r="J275" s="5" t="str">
        <v/>
      </c>
      <c r="K275" s="6" t="str">
        <v/>
      </c>
    </row>
    <row r="276" spans="1:11">
      <c r="A276" s="13" t="str">
        <f t="shared" si="18"/>
        <v/>
      </c>
      <c r="B276" s="21">
        <f>IF(データ入力!B276="","",データ入力!B276)</f>
        <v>266</v>
      </c>
      <c r="C276" s="22" t="str">
        <f>IF(データ入力!C276="","",データ入力!C276)</f>
        <v/>
      </c>
      <c r="D276" s="13" t="str">
        <f t="shared" ca="1" si="19"/>
        <v/>
      </c>
      <c r="F276">
        <v>266</v>
      </c>
      <c r="G276" s="5" t="e">
        <f t="shared" si="16"/>
        <v>#N/A</v>
      </c>
      <c r="H276" s="6" t="e">
        <f t="shared" si="17"/>
        <v>#N/A</v>
      </c>
      <c r="J276" s="5" t="str">
        <v/>
      </c>
      <c r="K276" s="6" t="str">
        <v/>
      </c>
    </row>
    <row r="277" spans="1:11">
      <c r="A277" s="13" t="str">
        <f t="shared" si="18"/>
        <v/>
      </c>
      <c r="B277" s="21">
        <f>IF(データ入力!B277="","",データ入力!B277)</f>
        <v>267</v>
      </c>
      <c r="C277" s="22" t="str">
        <f>IF(データ入力!C277="","",データ入力!C277)</f>
        <v/>
      </c>
      <c r="D277" s="13" t="str">
        <f t="shared" ca="1" si="19"/>
        <v/>
      </c>
      <c r="F277">
        <v>267</v>
      </c>
      <c r="G277" s="5" t="e">
        <f t="shared" si="16"/>
        <v>#N/A</v>
      </c>
      <c r="H277" s="6" t="e">
        <f t="shared" si="17"/>
        <v>#N/A</v>
      </c>
      <c r="J277" s="5" t="str">
        <v/>
      </c>
      <c r="K277" s="6" t="str">
        <v/>
      </c>
    </row>
    <row r="278" spans="1:11">
      <c r="A278" s="13" t="str">
        <f t="shared" si="18"/>
        <v/>
      </c>
      <c r="B278" s="21">
        <f>IF(データ入力!B278="","",データ入力!B278)</f>
        <v>268</v>
      </c>
      <c r="C278" s="22" t="str">
        <f>IF(データ入力!C278="","",データ入力!C278)</f>
        <v/>
      </c>
      <c r="D278" s="13" t="str">
        <f t="shared" ca="1" si="19"/>
        <v/>
      </c>
      <c r="F278">
        <v>268</v>
      </c>
      <c r="G278" s="5" t="e">
        <f t="shared" si="16"/>
        <v>#N/A</v>
      </c>
      <c r="H278" s="6" t="e">
        <f t="shared" si="17"/>
        <v>#N/A</v>
      </c>
      <c r="J278" s="5" t="str">
        <v/>
      </c>
      <c r="K278" s="6" t="str">
        <v/>
      </c>
    </row>
    <row r="279" spans="1:11">
      <c r="A279" s="13" t="str">
        <f t="shared" si="18"/>
        <v/>
      </c>
      <c r="B279" s="21">
        <f>IF(データ入力!B279="","",データ入力!B279)</f>
        <v>269</v>
      </c>
      <c r="C279" s="22" t="str">
        <f>IF(データ入力!C279="","",データ入力!C279)</f>
        <v/>
      </c>
      <c r="D279" s="13" t="str">
        <f t="shared" ca="1" si="19"/>
        <v/>
      </c>
      <c r="F279">
        <v>269</v>
      </c>
      <c r="G279" s="5" t="e">
        <f t="shared" si="16"/>
        <v>#N/A</v>
      </c>
      <c r="H279" s="6" t="e">
        <f t="shared" si="17"/>
        <v>#N/A</v>
      </c>
      <c r="J279" s="5" t="str">
        <v/>
      </c>
      <c r="K279" s="6" t="str">
        <v/>
      </c>
    </row>
    <row r="280" spans="1:11">
      <c r="A280" s="13" t="str">
        <f t="shared" si="18"/>
        <v/>
      </c>
      <c r="B280" s="21">
        <f>IF(データ入力!B280="","",データ入力!B280)</f>
        <v>270</v>
      </c>
      <c r="C280" s="22" t="str">
        <f>IF(データ入力!C280="","",データ入力!C280)</f>
        <v/>
      </c>
      <c r="D280" s="13" t="str">
        <f t="shared" ca="1" si="19"/>
        <v/>
      </c>
      <c r="F280">
        <v>270</v>
      </c>
      <c r="G280" s="5" t="e">
        <f t="shared" si="16"/>
        <v>#N/A</v>
      </c>
      <c r="H280" s="6" t="e">
        <f t="shared" si="17"/>
        <v>#N/A</v>
      </c>
      <c r="J280" s="5" t="str">
        <v/>
      </c>
      <c r="K280" s="6" t="str">
        <v/>
      </c>
    </row>
    <row r="281" spans="1:11">
      <c r="A281" s="13" t="str">
        <f t="shared" si="18"/>
        <v/>
      </c>
      <c r="B281" s="21">
        <f>IF(データ入力!B281="","",データ入力!B281)</f>
        <v>271</v>
      </c>
      <c r="C281" s="22" t="str">
        <f>IF(データ入力!C281="","",データ入力!C281)</f>
        <v/>
      </c>
      <c r="D281" s="13" t="str">
        <f t="shared" ca="1" si="19"/>
        <v/>
      </c>
      <c r="F281">
        <v>271</v>
      </c>
      <c r="G281" s="5" t="e">
        <f t="shared" si="16"/>
        <v>#N/A</v>
      </c>
      <c r="H281" s="6" t="e">
        <f t="shared" si="17"/>
        <v>#N/A</v>
      </c>
      <c r="J281" s="5" t="str">
        <v/>
      </c>
      <c r="K281" s="6" t="str">
        <v/>
      </c>
    </row>
    <row r="282" spans="1:11">
      <c r="A282" s="13" t="str">
        <f t="shared" si="18"/>
        <v/>
      </c>
      <c r="B282" s="21">
        <f>IF(データ入力!B282="","",データ入力!B282)</f>
        <v>272</v>
      </c>
      <c r="C282" s="22" t="str">
        <f>IF(データ入力!C282="","",データ入力!C282)</f>
        <v/>
      </c>
      <c r="D282" s="13" t="str">
        <f t="shared" ca="1" si="19"/>
        <v/>
      </c>
      <c r="F282">
        <v>272</v>
      </c>
      <c r="G282" s="5" t="e">
        <f t="shared" si="16"/>
        <v>#N/A</v>
      </c>
      <c r="H282" s="6" t="e">
        <f t="shared" si="17"/>
        <v>#N/A</v>
      </c>
      <c r="J282" s="5" t="str">
        <v/>
      </c>
      <c r="K282" s="6" t="str">
        <v/>
      </c>
    </row>
    <row r="283" spans="1:11">
      <c r="A283" s="13" t="str">
        <f t="shared" si="18"/>
        <v/>
      </c>
      <c r="B283" s="21">
        <f>IF(データ入力!B283="","",データ入力!B283)</f>
        <v>273</v>
      </c>
      <c r="C283" s="22" t="str">
        <f>IF(データ入力!C283="","",データ入力!C283)</f>
        <v/>
      </c>
      <c r="D283" s="13" t="str">
        <f t="shared" ca="1" si="19"/>
        <v/>
      </c>
      <c r="F283">
        <v>273</v>
      </c>
      <c r="G283" s="5" t="e">
        <f t="shared" si="16"/>
        <v>#N/A</v>
      </c>
      <c r="H283" s="6" t="e">
        <f t="shared" si="17"/>
        <v>#N/A</v>
      </c>
      <c r="J283" s="5" t="str">
        <v/>
      </c>
      <c r="K283" s="6" t="str">
        <v/>
      </c>
    </row>
    <row r="284" spans="1:11">
      <c r="A284" s="13" t="str">
        <f t="shared" si="18"/>
        <v/>
      </c>
      <c r="B284" s="21">
        <f>IF(データ入力!B284="","",データ入力!B284)</f>
        <v>274</v>
      </c>
      <c r="C284" s="22" t="str">
        <f>IF(データ入力!C284="","",データ入力!C284)</f>
        <v/>
      </c>
      <c r="D284" s="13" t="str">
        <f t="shared" ca="1" si="19"/>
        <v/>
      </c>
      <c r="F284">
        <v>274</v>
      </c>
      <c r="G284" s="5" t="e">
        <f t="shared" si="16"/>
        <v>#N/A</v>
      </c>
      <c r="H284" s="6" t="e">
        <f t="shared" si="17"/>
        <v>#N/A</v>
      </c>
      <c r="J284" s="5" t="str">
        <v/>
      </c>
      <c r="K284" s="6" t="str">
        <v/>
      </c>
    </row>
    <row r="285" spans="1:11">
      <c r="A285" s="13" t="str">
        <f t="shared" si="18"/>
        <v/>
      </c>
      <c r="B285" s="21">
        <f>IF(データ入力!B285="","",データ入力!B285)</f>
        <v>275</v>
      </c>
      <c r="C285" s="22" t="str">
        <f>IF(データ入力!C285="","",データ入力!C285)</f>
        <v/>
      </c>
      <c r="D285" s="13" t="str">
        <f t="shared" ca="1" si="19"/>
        <v/>
      </c>
      <c r="F285">
        <v>275</v>
      </c>
      <c r="G285" s="5" t="e">
        <f t="shared" si="16"/>
        <v>#N/A</v>
      </c>
      <c r="H285" s="6" t="e">
        <f t="shared" si="17"/>
        <v>#N/A</v>
      </c>
      <c r="J285" s="5" t="str">
        <v/>
      </c>
      <c r="K285" s="6" t="str">
        <v/>
      </c>
    </row>
    <row r="286" spans="1:11">
      <c r="A286" s="13" t="str">
        <f t="shared" si="18"/>
        <v/>
      </c>
      <c r="B286" s="21">
        <f>IF(データ入力!B286="","",データ入力!B286)</f>
        <v>276</v>
      </c>
      <c r="C286" s="22" t="str">
        <f>IF(データ入力!C286="","",データ入力!C286)</f>
        <v/>
      </c>
      <c r="D286" s="13" t="str">
        <f t="shared" ca="1" si="19"/>
        <v/>
      </c>
      <c r="F286">
        <v>276</v>
      </c>
      <c r="G286" s="5" t="e">
        <f t="shared" si="16"/>
        <v>#N/A</v>
      </c>
      <c r="H286" s="6" t="e">
        <f t="shared" si="17"/>
        <v>#N/A</v>
      </c>
      <c r="J286" s="5" t="str">
        <v/>
      </c>
      <c r="K286" s="6" t="str">
        <v/>
      </c>
    </row>
    <row r="287" spans="1:11">
      <c r="A287" s="13" t="str">
        <f t="shared" si="18"/>
        <v/>
      </c>
      <c r="B287" s="21">
        <f>IF(データ入力!B287="","",データ入力!B287)</f>
        <v>277</v>
      </c>
      <c r="C287" s="22" t="str">
        <f>IF(データ入力!C287="","",データ入力!C287)</f>
        <v/>
      </c>
      <c r="D287" s="13" t="str">
        <f t="shared" ca="1" si="19"/>
        <v/>
      </c>
      <c r="F287">
        <v>277</v>
      </c>
      <c r="G287" s="5" t="e">
        <f t="shared" si="16"/>
        <v>#N/A</v>
      </c>
      <c r="H287" s="6" t="e">
        <f t="shared" si="17"/>
        <v>#N/A</v>
      </c>
      <c r="J287" s="5" t="str">
        <v/>
      </c>
      <c r="K287" s="6" t="str">
        <v/>
      </c>
    </row>
    <row r="288" spans="1:11">
      <c r="A288" s="13" t="str">
        <f t="shared" si="18"/>
        <v/>
      </c>
      <c r="B288" s="21">
        <f>IF(データ入力!B288="","",データ入力!B288)</f>
        <v>278</v>
      </c>
      <c r="C288" s="22" t="str">
        <f>IF(データ入力!C288="","",データ入力!C288)</f>
        <v/>
      </c>
      <c r="D288" s="13" t="str">
        <f t="shared" ca="1" si="19"/>
        <v/>
      </c>
      <c r="F288">
        <v>278</v>
      </c>
      <c r="G288" s="5" t="e">
        <f t="shared" si="16"/>
        <v>#N/A</v>
      </c>
      <c r="H288" s="6" t="e">
        <f t="shared" si="17"/>
        <v>#N/A</v>
      </c>
      <c r="J288" s="5" t="str">
        <v/>
      </c>
      <c r="K288" s="6" t="str">
        <v/>
      </c>
    </row>
    <row r="289" spans="1:11">
      <c r="A289" s="13" t="str">
        <f t="shared" si="18"/>
        <v/>
      </c>
      <c r="B289" s="21">
        <f>IF(データ入力!B289="","",データ入力!B289)</f>
        <v>279</v>
      </c>
      <c r="C289" s="22" t="str">
        <f>IF(データ入力!C289="","",データ入力!C289)</f>
        <v/>
      </c>
      <c r="D289" s="13" t="str">
        <f t="shared" ca="1" si="19"/>
        <v/>
      </c>
      <c r="F289">
        <v>279</v>
      </c>
      <c r="G289" s="5" t="e">
        <f t="shared" si="16"/>
        <v>#N/A</v>
      </c>
      <c r="H289" s="6" t="e">
        <f t="shared" si="17"/>
        <v>#N/A</v>
      </c>
      <c r="J289" s="5" t="str">
        <v/>
      </c>
      <c r="K289" s="6" t="str">
        <v/>
      </c>
    </row>
    <row r="290" spans="1:11">
      <c r="A290" s="13" t="str">
        <f t="shared" si="18"/>
        <v/>
      </c>
      <c r="B290" s="21">
        <f>IF(データ入力!B290="","",データ入力!B290)</f>
        <v>280</v>
      </c>
      <c r="C290" s="22" t="str">
        <f>IF(データ入力!C290="","",データ入力!C290)</f>
        <v/>
      </c>
      <c r="D290" s="13" t="str">
        <f t="shared" ca="1" si="19"/>
        <v/>
      </c>
      <c r="F290">
        <v>280</v>
      </c>
      <c r="G290" s="5" t="e">
        <f t="shared" si="16"/>
        <v>#N/A</v>
      </c>
      <c r="H290" s="6" t="e">
        <f t="shared" si="17"/>
        <v>#N/A</v>
      </c>
      <c r="J290" s="5" t="str">
        <v/>
      </c>
      <c r="K290" s="6" t="str">
        <v/>
      </c>
    </row>
    <row r="291" spans="1:11">
      <c r="A291" s="13" t="str">
        <f t="shared" si="18"/>
        <v/>
      </c>
      <c r="B291" s="21">
        <f>IF(データ入力!B291="","",データ入力!B291)</f>
        <v>281</v>
      </c>
      <c r="C291" s="22" t="str">
        <f>IF(データ入力!C291="","",データ入力!C291)</f>
        <v/>
      </c>
      <c r="D291" s="13" t="str">
        <f t="shared" ca="1" si="19"/>
        <v/>
      </c>
      <c r="F291">
        <v>281</v>
      </c>
      <c r="G291" s="5" t="e">
        <f t="shared" si="16"/>
        <v>#N/A</v>
      </c>
      <c r="H291" s="6" t="e">
        <f t="shared" si="17"/>
        <v>#N/A</v>
      </c>
      <c r="J291" s="5" t="str">
        <v/>
      </c>
      <c r="K291" s="6" t="str">
        <v/>
      </c>
    </row>
    <row r="292" spans="1:11">
      <c r="A292" s="13" t="str">
        <f t="shared" si="18"/>
        <v/>
      </c>
      <c r="B292" s="21">
        <f>IF(データ入力!B292="","",データ入力!B292)</f>
        <v>282</v>
      </c>
      <c r="C292" s="22" t="str">
        <f>IF(データ入力!C292="","",データ入力!C292)</f>
        <v/>
      </c>
      <c r="D292" s="13" t="str">
        <f t="shared" ca="1" si="19"/>
        <v/>
      </c>
      <c r="F292">
        <v>282</v>
      </c>
      <c r="G292" s="5" t="e">
        <f t="shared" si="16"/>
        <v>#N/A</v>
      </c>
      <c r="H292" s="6" t="e">
        <f t="shared" si="17"/>
        <v>#N/A</v>
      </c>
      <c r="J292" s="5" t="str">
        <v/>
      </c>
      <c r="K292" s="6" t="str">
        <v/>
      </c>
    </row>
    <row r="293" spans="1:11">
      <c r="A293" s="13" t="str">
        <f t="shared" si="18"/>
        <v/>
      </c>
      <c r="B293" s="21">
        <f>IF(データ入力!B293="","",データ入力!B293)</f>
        <v>283</v>
      </c>
      <c r="C293" s="22" t="str">
        <f>IF(データ入力!C293="","",データ入力!C293)</f>
        <v/>
      </c>
      <c r="D293" s="13" t="str">
        <f t="shared" ca="1" si="19"/>
        <v/>
      </c>
      <c r="F293">
        <v>283</v>
      </c>
      <c r="G293" s="5" t="e">
        <f t="shared" si="16"/>
        <v>#N/A</v>
      </c>
      <c r="H293" s="6" t="e">
        <f t="shared" si="17"/>
        <v>#N/A</v>
      </c>
      <c r="J293" s="5" t="str">
        <v/>
      </c>
      <c r="K293" s="6" t="str">
        <v/>
      </c>
    </row>
    <row r="294" spans="1:11">
      <c r="A294" s="13" t="str">
        <f t="shared" si="18"/>
        <v/>
      </c>
      <c r="B294" s="21">
        <f>IF(データ入力!B294="","",データ入力!B294)</f>
        <v>284</v>
      </c>
      <c r="C294" s="22" t="str">
        <f>IF(データ入力!C294="","",データ入力!C294)</f>
        <v/>
      </c>
      <c r="D294" s="13" t="str">
        <f t="shared" ca="1" si="19"/>
        <v/>
      </c>
      <c r="F294">
        <v>284</v>
      </c>
      <c r="G294" s="5" t="e">
        <f t="shared" si="16"/>
        <v>#N/A</v>
      </c>
      <c r="H294" s="6" t="e">
        <f t="shared" si="17"/>
        <v>#N/A</v>
      </c>
      <c r="J294" s="5" t="str">
        <v/>
      </c>
      <c r="K294" s="6" t="str">
        <v/>
      </c>
    </row>
    <row r="295" spans="1:11">
      <c r="A295" s="13" t="str">
        <f t="shared" si="18"/>
        <v/>
      </c>
      <c r="B295" s="21">
        <f>IF(データ入力!B295="","",データ入力!B295)</f>
        <v>285</v>
      </c>
      <c r="C295" s="22" t="str">
        <f>IF(データ入力!C295="","",データ入力!C295)</f>
        <v/>
      </c>
      <c r="D295" s="13" t="str">
        <f t="shared" ca="1" si="19"/>
        <v/>
      </c>
      <c r="F295">
        <v>285</v>
      </c>
      <c r="G295" s="5" t="e">
        <f t="shared" si="16"/>
        <v>#N/A</v>
      </c>
      <c r="H295" s="6" t="e">
        <f t="shared" si="17"/>
        <v>#N/A</v>
      </c>
      <c r="J295" s="5" t="str">
        <v/>
      </c>
      <c r="K295" s="6" t="str">
        <v/>
      </c>
    </row>
    <row r="296" spans="1:11">
      <c r="A296" s="13" t="str">
        <f t="shared" si="18"/>
        <v/>
      </c>
      <c r="B296" s="21">
        <f>IF(データ入力!B296="","",データ入力!B296)</f>
        <v>286</v>
      </c>
      <c r="C296" s="22" t="str">
        <f>IF(データ入力!C296="","",データ入力!C296)</f>
        <v/>
      </c>
      <c r="D296" s="13" t="str">
        <f t="shared" ca="1" si="19"/>
        <v/>
      </c>
      <c r="F296">
        <v>286</v>
      </c>
      <c r="G296" s="5" t="e">
        <f t="shared" si="16"/>
        <v>#N/A</v>
      </c>
      <c r="H296" s="6" t="e">
        <f t="shared" si="17"/>
        <v>#N/A</v>
      </c>
      <c r="J296" s="5" t="str">
        <v/>
      </c>
      <c r="K296" s="6" t="str">
        <v/>
      </c>
    </row>
    <row r="297" spans="1:11">
      <c r="A297" s="13" t="str">
        <f t="shared" si="18"/>
        <v/>
      </c>
      <c r="B297" s="21">
        <f>IF(データ入力!B297="","",データ入力!B297)</f>
        <v>287</v>
      </c>
      <c r="C297" s="22" t="str">
        <f>IF(データ入力!C297="","",データ入力!C297)</f>
        <v/>
      </c>
      <c r="D297" s="13" t="str">
        <f t="shared" ca="1" si="19"/>
        <v/>
      </c>
      <c r="F297">
        <v>287</v>
      </c>
      <c r="G297" s="5" t="e">
        <f t="shared" si="16"/>
        <v>#N/A</v>
      </c>
      <c r="H297" s="6" t="e">
        <f t="shared" si="17"/>
        <v>#N/A</v>
      </c>
      <c r="J297" s="5" t="str">
        <v/>
      </c>
      <c r="K297" s="6" t="str">
        <v/>
      </c>
    </row>
    <row r="298" spans="1:11">
      <c r="A298" s="13" t="str">
        <f t="shared" si="18"/>
        <v/>
      </c>
      <c r="B298" s="21">
        <f>IF(データ入力!B298="","",データ入力!B298)</f>
        <v>288</v>
      </c>
      <c r="C298" s="22" t="str">
        <f>IF(データ入力!C298="","",データ入力!C298)</f>
        <v/>
      </c>
      <c r="D298" s="13" t="str">
        <f t="shared" ca="1" si="19"/>
        <v/>
      </c>
      <c r="F298">
        <v>288</v>
      </c>
      <c r="G298" s="5" t="e">
        <f t="shared" si="16"/>
        <v>#N/A</v>
      </c>
      <c r="H298" s="6" t="e">
        <f t="shared" si="17"/>
        <v>#N/A</v>
      </c>
      <c r="J298" s="5" t="str">
        <v/>
      </c>
      <c r="K298" s="6" t="str">
        <v/>
      </c>
    </row>
    <row r="299" spans="1:11">
      <c r="A299" s="13" t="str">
        <f t="shared" si="18"/>
        <v/>
      </c>
      <c r="B299" s="21">
        <f>IF(データ入力!B299="","",データ入力!B299)</f>
        <v>289</v>
      </c>
      <c r="C299" s="22" t="str">
        <f>IF(データ入力!C299="","",データ入力!C299)</f>
        <v/>
      </c>
      <c r="D299" s="13" t="str">
        <f t="shared" ca="1" si="19"/>
        <v/>
      </c>
      <c r="F299">
        <v>289</v>
      </c>
      <c r="G299" s="5" t="e">
        <f t="shared" si="16"/>
        <v>#N/A</v>
      </c>
      <c r="H299" s="6" t="e">
        <f t="shared" si="17"/>
        <v>#N/A</v>
      </c>
      <c r="J299" s="5" t="str">
        <v/>
      </c>
      <c r="K299" s="6" t="str">
        <v/>
      </c>
    </row>
    <row r="300" spans="1:11">
      <c r="A300" s="13" t="str">
        <f t="shared" si="18"/>
        <v/>
      </c>
      <c r="B300" s="21">
        <f>IF(データ入力!B300="","",データ入力!B300)</f>
        <v>290</v>
      </c>
      <c r="C300" s="22" t="str">
        <f>IF(データ入力!C300="","",データ入力!C300)</f>
        <v/>
      </c>
      <c r="D300" s="13" t="str">
        <f t="shared" ca="1" si="19"/>
        <v/>
      </c>
      <c r="F300">
        <v>290</v>
      </c>
      <c r="G300" s="5" t="e">
        <f t="shared" si="16"/>
        <v>#N/A</v>
      </c>
      <c r="H300" s="6" t="e">
        <f t="shared" si="17"/>
        <v>#N/A</v>
      </c>
      <c r="J300" s="5" t="str">
        <v/>
      </c>
      <c r="K300" s="6" t="str">
        <v/>
      </c>
    </row>
    <row r="301" spans="1:11">
      <c r="A301" s="13" t="str">
        <f t="shared" si="18"/>
        <v/>
      </c>
      <c r="B301" s="21">
        <f>IF(データ入力!B301="","",データ入力!B301)</f>
        <v>291</v>
      </c>
      <c r="C301" s="22" t="str">
        <f>IF(データ入力!C301="","",データ入力!C301)</f>
        <v/>
      </c>
      <c r="D301" s="13" t="str">
        <f t="shared" ca="1" si="19"/>
        <v/>
      </c>
      <c r="F301">
        <v>291</v>
      </c>
      <c r="G301" s="5" t="e">
        <f t="shared" si="16"/>
        <v>#N/A</v>
      </c>
      <c r="H301" s="6" t="e">
        <f t="shared" si="17"/>
        <v>#N/A</v>
      </c>
      <c r="J301" s="5" t="str">
        <v/>
      </c>
      <c r="K301" s="6" t="str">
        <v/>
      </c>
    </row>
    <row r="302" spans="1:11">
      <c r="A302" s="13" t="str">
        <f t="shared" si="18"/>
        <v/>
      </c>
      <c r="B302" s="21">
        <f>IF(データ入力!B302="","",データ入力!B302)</f>
        <v>292</v>
      </c>
      <c r="C302" s="22" t="str">
        <f>IF(データ入力!C302="","",データ入力!C302)</f>
        <v/>
      </c>
      <c r="D302" s="13" t="str">
        <f t="shared" ca="1" si="19"/>
        <v/>
      </c>
      <c r="F302">
        <v>292</v>
      </c>
      <c r="G302" s="5" t="e">
        <f t="shared" si="16"/>
        <v>#N/A</v>
      </c>
      <c r="H302" s="6" t="e">
        <f t="shared" si="17"/>
        <v>#N/A</v>
      </c>
      <c r="J302" s="5" t="str">
        <v/>
      </c>
      <c r="K302" s="6" t="str">
        <v/>
      </c>
    </row>
    <row r="303" spans="1:11">
      <c r="A303" s="13" t="str">
        <f t="shared" si="18"/>
        <v/>
      </c>
      <c r="B303" s="21">
        <f>IF(データ入力!B303="","",データ入力!B303)</f>
        <v>293</v>
      </c>
      <c r="C303" s="22" t="str">
        <f>IF(データ入力!C303="","",データ入力!C303)</f>
        <v/>
      </c>
      <c r="D303" s="13" t="str">
        <f t="shared" ca="1" si="19"/>
        <v/>
      </c>
      <c r="F303">
        <v>293</v>
      </c>
      <c r="G303" s="5" t="e">
        <f t="shared" si="16"/>
        <v>#N/A</v>
      </c>
      <c r="H303" s="6" t="e">
        <f t="shared" si="17"/>
        <v>#N/A</v>
      </c>
      <c r="J303" s="5" t="str">
        <v/>
      </c>
      <c r="K303" s="6" t="str">
        <v/>
      </c>
    </row>
    <row r="304" spans="1:11">
      <c r="A304" s="13" t="str">
        <f t="shared" si="18"/>
        <v/>
      </c>
      <c r="B304" s="21">
        <f>IF(データ入力!B304="","",データ入力!B304)</f>
        <v>294</v>
      </c>
      <c r="C304" s="22" t="str">
        <f>IF(データ入力!C304="","",データ入力!C304)</f>
        <v/>
      </c>
      <c r="D304" s="13" t="str">
        <f t="shared" ca="1" si="19"/>
        <v/>
      </c>
      <c r="F304">
        <v>294</v>
      </c>
      <c r="G304" s="5" t="e">
        <f t="shared" si="16"/>
        <v>#N/A</v>
      </c>
      <c r="H304" s="6" t="e">
        <f t="shared" si="17"/>
        <v>#N/A</v>
      </c>
      <c r="J304" s="5" t="str">
        <v/>
      </c>
      <c r="K304" s="6" t="str">
        <v/>
      </c>
    </row>
    <row r="305" spans="1:11">
      <c r="A305" s="13" t="str">
        <f t="shared" si="18"/>
        <v/>
      </c>
      <c r="B305" s="21">
        <f>IF(データ入力!B305="","",データ入力!B305)</f>
        <v>295</v>
      </c>
      <c r="C305" s="22" t="str">
        <f>IF(データ入力!C305="","",データ入力!C305)</f>
        <v/>
      </c>
      <c r="D305" s="13" t="str">
        <f t="shared" ca="1" si="19"/>
        <v/>
      </c>
      <c r="F305">
        <v>295</v>
      </c>
      <c r="G305" s="5" t="e">
        <f t="shared" si="16"/>
        <v>#N/A</v>
      </c>
      <c r="H305" s="6" t="e">
        <f t="shared" si="17"/>
        <v>#N/A</v>
      </c>
      <c r="J305" s="5" t="str">
        <v/>
      </c>
      <c r="K305" s="6" t="str">
        <v/>
      </c>
    </row>
    <row r="306" spans="1:11">
      <c r="A306" s="13" t="str">
        <f t="shared" si="18"/>
        <v/>
      </c>
      <c r="B306" s="21">
        <f>IF(データ入力!B306="","",データ入力!B306)</f>
        <v>296</v>
      </c>
      <c r="C306" s="22" t="str">
        <f>IF(データ入力!C306="","",データ入力!C306)</f>
        <v/>
      </c>
      <c r="D306" s="13" t="str">
        <f t="shared" ca="1" si="19"/>
        <v/>
      </c>
      <c r="F306">
        <v>296</v>
      </c>
      <c r="G306" s="5" t="e">
        <f t="shared" si="16"/>
        <v>#N/A</v>
      </c>
      <c r="H306" s="6" t="e">
        <f t="shared" si="17"/>
        <v>#N/A</v>
      </c>
      <c r="J306" s="5" t="str">
        <v/>
      </c>
      <c r="K306" s="6" t="str">
        <v/>
      </c>
    </row>
    <row r="307" spans="1:11">
      <c r="A307" s="13" t="str">
        <f t="shared" si="18"/>
        <v/>
      </c>
      <c r="B307" s="21">
        <f>IF(データ入力!B307="","",データ入力!B307)</f>
        <v>297</v>
      </c>
      <c r="C307" s="22" t="str">
        <f>IF(データ入力!C307="","",データ入力!C307)</f>
        <v/>
      </c>
      <c r="D307" s="13" t="str">
        <f t="shared" ca="1" si="19"/>
        <v/>
      </c>
      <c r="F307">
        <v>297</v>
      </c>
      <c r="G307" s="5" t="e">
        <f t="shared" si="16"/>
        <v>#N/A</v>
      </c>
      <c r="H307" s="6" t="e">
        <f t="shared" si="17"/>
        <v>#N/A</v>
      </c>
      <c r="J307" s="5" t="str">
        <v/>
      </c>
      <c r="K307" s="6" t="str">
        <v/>
      </c>
    </row>
    <row r="308" spans="1:11">
      <c r="A308" s="13" t="str">
        <f t="shared" si="18"/>
        <v/>
      </c>
      <c r="B308" s="21">
        <f>IF(データ入力!B308="","",データ入力!B308)</f>
        <v>298</v>
      </c>
      <c r="C308" s="22" t="str">
        <f>IF(データ入力!C308="","",データ入力!C308)</f>
        <v/>
      </c>
      <c r="D308" s="13" t="str">
        <f t="shared" ca="1" si="19"/>
        <v/>
      </c>
      <c r="F308">
        <v>298</v>
      </c>
      <c r="G308" s="5" t="e">
        <f t="shared" si="16"/>
        <v>#N/A</v>
      </c>
      <c r="H308" s="6" t="e">
        <f t="shared" si="17"/>
        <v>#N/A</v>
      </c>
      <c r="J308" s="5" t="str">
        <v/>
      </c>
      <c r="K308" s="6" t="str">
        <v/>
      </c>
    </row>
    <row r="309" spans="1:11">
      <c r="A309" s="13" t="str">
        <f t="shared" si="18"/>
        <v/>
      </c>
      <c r="B309" s="21">
        <f>IF(データ入力!B309="","",データ入力!B309)</f>
        <v>299</v>
      </c>
      <c r="C309" s="22" t="str">
        <f>IF(データ入力!C309="","",データ入力!C309)</f>
        <v/>
      </c>
      <c r="D309" s="13" t="str">
        <f t="shared" ca="1" si="19"/>
        <v/>
      </c>
      <c r="F309">
        <v>299</v>
      </c>
      <c r="G309" s="5" t="e">
        <f t="shared" si="16"/>
        <v>#N/A</v>
      </c>
      <c r="H309" s="6" t="e">
        <f t="shared" si="17"/>
        <v>#N/A</v>
      </c>
      <c r="J309" s="5" t="str">
        <v/>
      </c>
      <c r="K309" s="6" t="str">
        <v/>
      </c>
    </row>
    <row r="310" spans="1:11">
      <c r="A310" s="13" t="str">
        <f t="shared" si="18"/>
        <v/>
      </c>
      <c r="B310" s="21">
        <f>IF(データ入力!B310="","",データ入力!B310)</f>
        <v>300</v>
      </c>
      <c r="C310" s="22" t="str">
        <f>IF(データ入力!C310="","",データ入力!C310)</f>
        <v/>
      </c>
      <c r="D310" s="13" t="str">
        <f t="shared" ca="1" si="19"/>
        <v/>
      </c>
      <c r="F310">
        <v>300</v>
      </c>
      <c r="G310" s="5" t="e">
        <f t="shared" si="16"/>
        <v>#N/A</v>
      </c>
      <c r="H310" s="6" t="e">
        <f t="shared" si="17"/>
        <v>#N/A</v>
      </c>
      <c r="J310" s="5" t="str">
        <v/>
      </c>
      <c r="K310" s="6" t="str">
        <v/>
      </c>
    </row>
    <row r="311" spans="1:11">
      <c r="A311" s="13" t="str">
        <f t="shared" si="18"/>
        <v/>
      </c>
      <c r="B311" s="21">
        <f>IF(データ入力!B311="","",データ入力!B311)</f>
        <v>301</v>
      </c>
      <c r="C311" s="22" t="str">
        <f>IF(データ入力!C311="","",データ入力!C311)</f>
        <v/>
      </c>
      <c r="D311" s="13" t="str">
        <f t="shared" ca="1" si="19"/>
        <v/>
      </c>
      <c r="F311">
        <v>301</v>
      </c>
      <c r="G311" s="5" t="e">
        <f t="shared" si="16"/>
        <v>#N/A</v>
      </c>
      <c r="H311" s="6" t="e">
        <f t="shared" si="17"/>
        <v>#N/A</v>
      </c>
      <c r="J311" s="5" t="str">
        <v/>
      </c>
      <c r="K311" s="6" t="str">
        <v/>
      </c>
    </row>
    <row r="312" spans="1:11">
      <c r="A312" s="13" t="str">
        <f t="shared" si="18"/>
        <v/>
      </c>
      <c r="B312" s="21">
        <f>IF(データ入力!B312="","",データ入力!B312)</f>
        <v>302</v>
      </c>
      <c r="C312" s="22" t="str">
        <f>IF(データ入力!C312="","",データ入力!C312)</f>
        <v/>
      </c>
      <c r="D312" s="13" t="str">
        <f t="shared" ca="1" si="19"/>
        <v/>
      </c>
      <c r="F312">
        <v>302</v>
      </c>
      <c r="G312" s="5" t="e">
        <f t="shared" si="16"/>
        <v>#N/A</v>
      </c>
      <c r="H312" s="6" t="e">
        <f t="shared" si="17"/>
        <v>#N/A</v>
      </c>
      <c r="J312" s="5" t="str">
        <v/>
      </c>
      <c r="K312" s="6" t="str">
        <v/>
      </c>
    </row>
    <row r="313" spans="1:11">
      <c r="A313" s="13" t="str">
        <f t="shared" si="18"/>
        <v/>
      </c>
      <c r="B313" s="21">
        <f>IF(データ入力!B313="","",データ入力!B313)</f>
        <v>303</v>
      </c>
      <c r="C313" s="22" t="str">
        <f>IF(データ入力!C313="","",データ入力!C313)</f>
        <v/>
      </c>
      <c r="D313" s="13" t="str">
        <f t="shared" ca="1" si="19"/>
        <v/>
      </c>
      <c r="F313">
        <v>303</v>
      </c>
      <c r="G313" s="5" t="e">
        <f t="shared" si="16"/>
        <v>#N/A</v>
      </c>
      <c r="H313" s="6" t="e">
        <f t="shared" si="17"/>
        <v>#N/A</v>
      </c>
      <c r="J313" s="5" t="str">
        <v/>
      </c>
      <c r="K313" s="6" t="str">
        <v/>
      </c>
    </row>
    <row r="314" spans="1:11">
      <c r="A314" s="13" t="str">
        <f t="shared" si="18"/>
        <v/>
      </c>
      <c r="B314" s="21">
        <f>IF(データ入力!B314="","",データ入力!B314)</f>
        <v>304</v>
      </c>
      <c r="C314" s="22" t="str">
        <f>IF(データ入力!C314="","",データ入力!C314)</f>
        <v/>
      </c>
      <c r="D314" s="13" t="str">
        <f t="shared" ca="1" si="19"/>
        <v/>
      </c>
      <c r="F314">
        <v>304</v>
      </c>
      <c r="G314" s="5" t="e">
        <f t="shared" si="16"/>
        <v>#N/A</v>
      </c>
      <c r="H314" s="6" t="e">
        <f t="shared" si="17"/>
        <v>#N/A</v>
      </c>
      <c r="J314" s="5" t="str">
        <v/>
      </c>
      <c r="K314" s="6" t="str">
        <v/>
      </c>
    </row>
    <row r="315" spans="1:11">
      <c r="A315" s="13" t="str">
        <f t="shared" si="18"/>
        <v/>
      </c>
      <c r="B315" s="21">
        <f>IF(データ入力!B315="","",データ入力!B315)</f>
        <v>305</v>
      </c>
      <c r="C315" s="22" t="str">
        <f>IF(データ入力!C315="","",データ入力!C315)</f>
        <v/>
      </c>
      <c r="D315" s="13" t="str">
        <f t="shared" ca="1" si="19"/>
        <v/>
      </c>
      <c r="F315">
        <v>305</v>
      </c>
      <c r="G315" s="5" t="e">
        <f t="shared" si="16"/>
        <v>#N/A</v>
      </c>
      <c r="H315" s="6" t="e">
        <f t="shared" si="17"/>
        <v>#N/A</v>
      </c>
      <c r="J315" s="5" t="str">
        <v/>
      </c>
      <c r="K315" s="6" t="str">
        <v/>
      </c>
    </row>
    <row r="316" spans="1:11">
      <c r="A316" s="13" t="str">
        <f t="shared" si="18"/>
        <v/>
      </c>
      <c r="B316" s="21">
        <f>IF(データ入力!B316="","",データ入力!B316)</f>
        <v>306</v>
      </c>
      <c r="C316" s="22" t="str">
        <f>IF(データ入力!C316="","",データ入力!C316)</f>
        <v/>
      </c>
      <c r="D316" s="13" t="str">
        <f t="shared" ca="1" si="19"/>
        <v/>
      </c>
      <c r="F316">
        <v>306</v>
      </c>
      <c r="G316" s="5" t="e">
        <f t="shared" si="16"/>
        <v>#N/A</v>
      </c>
      <c r="H316" s="6" t="e">
        <f t="shared" si="17"/>
        <v>#N/A</v>
      </c>
      <c r="J316" s="5" t="str">
        <v/>
      </c>
      <c r="K316" s="6" t="str">
        <v/>
      </c>
    </row>
    <row r="317" spans="1:11">
      <c r="A317" s="13" t="str">
        <f t="shared" si="18"/>
        <v/>
      </c>
      <c r="B317" s="21">
        <f>IF(データ入力!B317="","",データ入力!B317)</f>
        <v>307</v>
      </c>
      <c r="C317" s="22" t="str">
        <f>IF(データ入力!C317="","",データ入力!C317)</f>
        <v/>
      </c>
      <c r="D317" s="13" t="str">
        <f t="shared" ca="1" si="19"/>
        <v/>
      </c>
      <c r="F317">
        <v>307</v>
      </c>
      <c r="G317" s="5" t="e">
        <f t="shared" si="16"/>
        <v>#N/A</v>
      </c>
      <c r="H317" s="6" t="e">
        <f t="shared" si="17"/>
        <v>#N/A</v>
      </c>
      <c r="J317" s="5" t="str">
        <v/>
      </c>
      <c r="K317" s="6" t="str">
        <v/>
      </c>
    </row>
    <row r="318" spans="1:11">
      <c r="A318" s="13" t="str">
        <f t="shared" si="18"/>
        <v/>
      </c>
      <c r="B318" s="21">
        <f>IF(データ入力!B318="","",データ入力!B318)</f>
        <v>308</v>
      </c>
      <c r="C318" s="22" t="str">
        <f>IF(データ入力!C318="","",データ入力!C318)</f>
        <v/>
      </c>
      <c r="D318" s="13" t="str">
        <f t="shared" ca="1" si="19"/>
        <v/>
      </c>
      <c r="F318">
        <v>308</v>
      </c>
      <c r="G318" s="5" t="e">
        <f t="shared" si="16"/>
        <v>#N/A</v>
      </c>
      <c r="H318" s="6" t="e">
        <f t="shared" si="17"/>
        <v>#N/A</v>
      </c>
      <c r="J318" s="5" t="str">
        <v/>
      </c>
      <c r="K318" s="6" t="str">
        <v/>
      </c>
    </row>
    <row r="319" spans="1:11">
      <c r="A319" s="13" t="str">
        <f t="shared" si="18"/>
        <v/>
      </c>
      <c r="B319" s="21">
        <f>IF(データ入力!B319="","",データ入力!B319)</f>
        <v>309</v>
      </c>
      <c r="C319" s="22" t="str">
        <f>IF(データ入力!C319="","",データ入力!C319)</f>
        <v/>
      </c>
      <c r="D319" s="13" t="str">
        <f t="shared" ca="1" si="19"/>
        <v/>
      </c>
      <c r="F319">
        <v>309</v>
      </c>
      <c r="G319" s="5" t="e">
        <f t="shared" si="16"/>
        <v>#N/A</v>
      </c>
      <c r="H319" s="6" t="e">
        <f t="shared" si="17"/>
        <v>#N/A</v>
      </c>
      <c r="J319" s="5" t="str">
        <v/>
      </c>
      <c r="K319" s="6" t="str">
        <v/>
      </c>
    </row>
    <row r="320" spans="1:11">
      <c r="A320" s="13" t="str">
        <f t="shared" si="18"/>
        <v/>
      </c>
      <c r="B320" s="21">
        <f>IF(データ入力!B320="","",データ入力!B320)</f>
        <v>310</v>
      </c>
      <c r="C320" s="22" t="str">
        <f>IF(データ入力!C320="","",データ入力!C320)</f>
        <v/>
      </c>
      <c r="D320" s="13" t="str">
        <f t="shared" ca="1" si="19"/>
        <v/>
      </c>
      <c r="F320">
        <v>310</v>
      </c>
      <c r="G320" s="5" t="e">
        <f t="shared" si="16"/>
        <v>#N/A</v>
      </c>
      <c r="H320" s="6" t="e">
        <f t="shared" si="17"/>
        <v>#N/A</v>
      </c>
      <c r="J320" s="5" t="str">
        <v/>
      </c>
      <c r="K320" s="6" t="str">
        <v/>
      </c>
    </row>
    <row r="321" spans="1:11">
      <c r="A321" s="13" t="str">
        <f t="shared" si="18"/>
        <v/>
      </c>
      <c r="B321" s="21">
        <f>IF(データ入力!B321="","",データ入力!B321)</f>
        <v>311</v>
      </c>
      <c r="C321" s="22" t="str">
        <f>IF(データ入力!C321="","",データ入力!C321)</f>
        <v/>
      </c>
      <c r="D321" s="13" t="str">
        <f t="shared" ca="1" si="19"/>
        <v/>
      </c>
      <c r="F321">
        <v>311</v>
      </c>
      <c r="G321" s="5" t="e">
        <f t="shared" si="16"/>
        <v>#N/A</v>
      </c>
      <c r="H321" s="6" t="e">
        <f t="shared" si="17"/>
        <v>#N/A</v>
      </c>
      <c r="J321" s="5" t="str">
        <v/>
      </c>
      <c r="K321" s="6" t="str">
        <v/>
      </c>
    </row>
    <row r="322" spans="1:11">
      <c r="A322" s="13" t="str">
        <f t="shared" si="18"/>
        <v/>
      </c>
      <c r="B322" s="21">
        <f>IF(データ入力!B322="","",データ入力!B322)</f>
        <v>312</v>
      </c>
      <c r="C322" s="22" t="str">
        <f>IF(データ入力!C322="","",データ入力!C322)</f>
        <v/>
      </c>
      <c r="D322" s="13" t="str">
        <f t="shared" ca="1" si="19"/>
        <v/>
      </c>
      <c r="F322">
        <v>312</v>
      </c>
      <c r="G322" s="5" t="e">
        <f t="shared" si="16"/>
        <v>#N/A</v>
      </c>
      <c r="H322" s="6" t="e">
        <f t="shared" si="17"/>
        <v>#N/A</v>
      </c>
      <c r="J322" s="5" t="str">
        <v/>
      </c>
      <c r="K322" s="6" t="str">
        <v/>
      </c>
    </row>
    <row r="323" spans="1:11">
      <c r="A323" s="13" t="str">
        <f t="shared" si="18"/>
        <v/>
      </c>
      <c r="B323" s="21">
        <f>IF(データ入力!B323="","",データ入力!B323)</f>
        <v>313</v>
      </c>
      <c r="C323" s="22" t="str">
        <f>IF(データ入力!C323="","",データ入力!C323)</f>
        <v/>
      </c>
      <c r="D323" s="13" t="str">
        <f t="shared" ca="1" si="19"/>
        <v/>
      </c>
      <c r="F323">
        <v>313</v>
      </c>
      <c r="G323" s="5" t="e">
        <f t="shared" si="16"/>
        <v>#N/A</v>
      </c>
      <c r="H323" s="6" t="e">
        <f t="shared" si="17"/>
        <v>#N/A</v>
      </c>
      <c r="J323" s="5" t="str">
        <v/>
      </c>
      <c r="K323" s="6" t="str">
        <v/>
      </c>
    </row>
    <row r="324" spans="1:11">
      <c r="A324" s="13" t="str">
        <f t="shared" si="18"/>
        <v/>
      </c>
      <c r="B324" s="21">
        <f>IF(データ入力!B324="","",データ入力!B324)</f>
        <v>314</v>
      </c>
      <c r="C324" s="22" t="str">
        <f>IF(データ入力!C324="","",データ入力!C324)</f>
        <v/>
      </c>
      <c r="D324" s="13" t="str">
        <f t="shared" ca="1" si="19"/>
        <v/>
      </c>
      <c r="F324">
        <v>314</v>
      </c>
      <c r="G324" s="5" t="e">
        <f t="shared" si="16"/>
        <v>#N/A</v>
      </c>
      <c r="H324" s="6" t="e">
        <f t="shared" si="17"/>
        <v>#N/A</v>
      </c>
      <c r="J324" s="5" t="str">
        <v/>
      </c>
      <c r="K324" s="6" t="str">
        <v/>
      </c>
    </row>
    <row r="325" spans="1:11">
      <c r="A325" s="13" t="str">
        <f t="shared" si="18"/>
        <v/>
      </c>
      <c r="B325" s="21">
        <f>IF(データ入力!B325="","",データ入力!B325)</f>
        <v>315</v>
      </c>
      <c r="C325" s="22" t="str">
        <f>IF(データ入力!C325="","",データ入力!C325)</f>
        <v/>
      </c>
      <c r="D325" s="13" t="str">
        <f t="shared" ca="1" si="19"/>
        <v/>
      </c>
      <c r="F325">
        <v>315</v>
      </c>
      <c r="G325" s="5" t="e">
        <f t="shared" si="16"/>
        <v>#N/A</v>
      </c>
      <c r="H325" s="6" t="e">
        <f t="shared" si="17"/>
        <v>#N/A</v>
      </c>
      <c r="J325" s="5" t="str">
        <v/>
      </c>
      <c r="K325" s="6" t="str">
        <v/>
      </c>
    </row>
    <row r="326" spans="1:11">
      <c r="A326" s="13" t="str">
        <f t="shared" si="18"/>
        <v/>
      </c>
      <c r="B326" s="21">
        <f>IF(データ入力!B326="","",データ入力!B326)</f>
        <v>316</v>
      </c>
      <c r="C326" s="22" t="str">
        <f>IF(データ入力!C326="","",データ入力!C326)</f>
        <v/>
      </c>
      <c r="D326" s="13" t="str">
        <f t="shared" ca="1" si="19"/>
        <v/>
      </c>
      <c r="F326">
        <v>316</v>
      </c>
      <c r="G326" s="5" t="e">
        <f t="shared" si="16"/>
        <v>#N/A</v>
      </c>
      <c r="H326" s="6" t="e">
        <f t="shared" si="17"/>
        <v>#N/A</v>
      </c>
      <c r="J326" s="5" t="str">
        <v/>
      </c>
      <c r="K326" s="6" t="str">
        <v/>
      </c>
    </row>
    <row r="327" spans="1:11">
      <c r="A327" s="13" t="str">
        <f t="shared" si="18"/>
        <v/>
      </c>
      <c r="B327" s="21">
        <f>IF(データ入力!B327="","",データ入力!B327)</f>
        <v>317</v>
      </c>
      <c r="C327" s="22" t="str">
        <f>IF(データ入力!C327="","",データ入力!C327)</f>
        <v/>
      </c>
      <c r="D327" s="13" t="str">
        <f t="shared" ca="1" si="19"/>
        <v/>
      </c>
      <c r="F327">
        <v>317</v>
      </c>
      <c r="G327" s="5" t="e">
        <f t="shared" si="16"/>
        <v>#N/A</v>
      </c>
      <c r="H327" s="6" t="e">
        <f t="shared" si="17"/>
        <v>#N/A</v>
      </c>
      <c r="J327" s="5" t="str">
        <v/>
      </c>
      <c r="K327" s="6" t="str">
        <v/>
      </c>
    </row>
    <row r="328" spans="1:11">
      <c r="A328" s="13" t="str">
        <f t="shared" si="18"/>
        <v/>
      </c>
      <c r="B328" s="21">
        <f>IF(データ入力!B328="","",データ入力!B328)</f>
        <v>318</v>
      </c>
      <c r="C328" s="22" t="str">
        <f>IF(データ入力!C328="","",データ入力!C328)</f>
        <v/>
      </c>
      <c r="D328" s="13" t="str">
        <f t="shared" ca="1" si="19"/>
        <v/>
      </c>
      <c r="F328">
        <v>318</v>
      </c>
      <c r="G328" s="5" t="e">
        <f t="shared" si="16"/>
        <v>#N/A</v>
      </c>
      <c r="H328" s="6" t="e">
        <f t="shared" si="17"/>
        <v>#N/A</v>
      </c>
      <c r="J328" s="5" t="str">
        <v/>
      </c>
      <c r="K328" s="6" t="str">
        <v/>
      </c>
    </row>
    <row r="329" spans="1:11">
      <c r="A329" s="13" t="str">
        <f t="shared" si="18"/>
        <v/>
      </c>
      <c r="B329" s="21">
        <f>IF(データ入力!B329="","",データ入力!B329)</f>
        <v>319</v>
      </c>
      <c r="C329" s="22" t="str">
        <f>IF(データ入力!C329="","",データ入力!C329)</f>
        <v/>
      </c>
      <c r="D329" s="13" t="str">
        <f t="shared" ca="1" si="19"/>
        <v/>
      </c>
      <c r="F329">
        <v>319</v>
      </c>
      <c r="G329" s="5" t="e">
        <f t="shared" si="16"/>
        <v>#N/A</v>
      </c>
      <c r="H329" s="6" t="e">
        <f t="shared" si="17"/>
        <v>#N/A</v>
      </c>
      <c r="J329" s="5" t="str">
        <v/>
      </c>
      <c r="K329" s="6" t="str">
        <v/>
      </c>
    </row>
    <row r="330" spans="1:11">
      <c r="A330" s="13" t="str">
        <f t="shared" si="18"/>
        <v/>
      </c>
      <c r="B330" s="21">
        <f>IF(データ入力!B330="","",データ入力!B330)</f>
        <v>320</v>
      </c>
      <c r="C330" s="22" t="str">
        <f>IF(データ入力!C330="","",データ入力!C330)</f>
        <v/>
      </c>
      <c r="D330" s="13" t="str">
        <f t="shared" ca="1" si="19"/>
        <v/>
      </c>
      <c r="F330">
        <v>320</v>
      </c>
      <c r="G330" s="5" t="e">
        <f t="shared" si="16"/>
        <v>#N/A</v>
      </c>
      <c r="H330" s="6" t="e">
        <f t="shared" si="17"/>
        <v>#N/A</v>
      </c>
      <c r="J330" s="5" t="str">
        <v/>
      </c>
      <c r="K330" s="6" t="str">
        <v/>
      </c>
    </row>
    <row r="331" spans="1:11">
      <c r="A331" s="13" t="str">
        <f t="shared" si="18"/>
        <v/>
      </c>
      <c r="B331" s="21">
        <f>IF(データ入力!B331="","",データ入力!B331)</f>
        <v>321</v>
      </c>
      <c r="C331" s="22" t="str">
        <f>IF(データ入力!C331="","",データ入力!C331)</f>
        <v/>
      </c>
      <c r="D331" s="13" t="str">
        <f t="shared" ca="1" si="19"/>
        <v/>
      </c>
      <c r="F331">
        <v>321</v>
      </c>
      <c r="G331" s="5" t="e">
        <f t="shared" ref="G331:G394" si="20">IF($F331&gt;$H$7,"",(VLOOKUP($F331,$A$11:$C$510,2,FALSE)))</f>
        <v>#N/A</v>
      </c>
      <c r="H331" s="6" t="e">
        <f t="shared" ref="H331:H394" si="21">IF($F331&gt;$H$7,"",(VLOOKUP($F331,$A$11:$C$510,3,FALSE)))</f>
        <v>#N/A</v>
      </c>
      <c r="J331" s="5" t="str">
        <v/>
      </c>
      <c r="K331" s="6" t="str">
        <v/>
      </c>
    </row>
    <row r="332" spans="1:11">
      <c r="A332" s="13" t="str">
        <f t="shared" ref="A332:A395" si="22">IF(C332="","",RANK(D332,$D$11:$D$510))</f>
        <v/>
      </c>
      <c r="B332" s="21">
        <f>IF(データ入力!B332="","",データ入力!B332)</f>
        <v>322</v>
      </c>
      <c r="C332" s="22" t="str">
        <f>IF(データ入力!C332="","",データ入力!C332)</f>
        <v/>
      </c>
      <c r="D332" s="13" t="str">
        <f t="shared" ref="D332:D395" ca="1" si="23">IF(C332="","",RAND())</f>
        <v/>
      </c>
      <c r="F332">
        <v>322</v>
      </c>
      <c r="G332" s="5" t="e">
        <f t="shared" si="20"/>
        <v>#N/A</v>
      </c>
      <c r="H332" s="6" t="e">
        <f t="shared" si="21"/>
        <v>#N/A</v>
      </c>
      <c r="J332" s="5" t="str">
        <v/>
      </c>
      <c r="K332" s="6" t="str">
        <v/>
      </c>
    </row>
    <row r="333" spans="1:11">
      <c r="A333" s="13" t="str">
        <f t="shared" si="22"/>
        <v/>
      </c>
      <c r="B333" s="21">
        <f>IF(データ入力!B333="","",データ入力!B333)</f>
        <v>323</v>
      </c>
      <c r="C333" s="22" t="str">
        <f>IF(データ入力!C333="","",データ入力!C333)</f>
        <v/>
      </c>
      <c r="D333" s="13" t="str">
        <f t="shared" ca="1" si="23"/>
        <v/>
      </c>
      <c r="F333">
        <v>323</v>
      </c>
      <c r="G333" s="5" t="e">
        <f t="shared" si="20"/>
        <v>#N/A</v>
      </c>
      <c r="H333" s="6" t="e">
        <f t="shared" si="21"/>
        <v>#N/A</v>
      </c>
      <c r="J333" s="5" t="str">
        <v/>
      </c>
      <c r="K333" s="6" t="str">
        <v/>
      </c>
    </row>
    <row r="334" spans="1:11">
      <c r="A334" s="13" t="str">
        <f t="shared" si="22"/>
        <v/>
      </c>
      <c r="B334" s="21">
        <f>IF(データ入力!B334="","",データ入力!B334)</f>
        <v>324</v>
      </c>
      <c r="C334" s="22" t="str">
        <f>IF(データ入力!C334="","",データ入力!C334)</f>
        <v/>
      </c>
      <c r="D334" s="13" t="str">
        <f t="shared" ca="1" si="23"/>
        <v/>
      </c>
      <c r="F334">
        <v>324</v>
      </c>
      <c r="G334" s="5" t="e">
        <f t="shared" si="20"/>
        <v>#N/A</v>
      </c>
      <c r="H334" s="6" t="e">
        <f t="shared" si="21"/>
        <v>#N/A</v>
      </c>
      <c r="J334" s="5" t="str">
        <v/>
      </c>
      <c r="K334" s="6" t="str">
        <v/>
      </c>
    </row>
    <row r="335" spans="1:11">
      <c r="A335" s="13" t="str">
        <f t="shared" si="22"/>
        <v/>
      </c>
      <c r="B335" s="21">
        <f>IF(データ入力!B335="","",データ入力!B335)</f>
        <v>325</v>
      </c>
      <c r="C335" s="22" t="str">
        <f>IF(データ入力!C335="","",データ入力!C335)</f>
        <v/>
      </c>
      <c r="D335" s="13" t="str">
        <f t="shared" ca="1" si="23"/>
        <v/>
      </c>
      <c r="F335">
        <v>325</v>
      </c>
      <c r="G335" s="5" t="e">
        <f t="shared" si="20"/>
        <v>#N/A</v>
      </c>
      <c r="H335" s="6" t="e">
        <f t="shared" si="21"/>
        <v>#N/A</v>
      </c>
      <c r="J335" s="5" t="str">
        <v/>
      </c>
      <c r="K335" s="6" t="str">
        <v/>
      </c>
    </row>
    <row r="336" spans="1:11">
      <c r="A336" s="13" t="str">
        <f t="shared" si="22"/>
        <v/>
      </c>
      <c r="B336" s="21">
        <f>IF(データ入力!B336="","",データ入力!B336)</f>
        <v>326</v>
      </c>
      <c r="C336" s="22" t="str">
        <f>IF(データ入力!C336="","",データ入力!C336)</f>
        <v/>
      </c>
      <c r="D336" s="13" t="str">
        <f t="shared" ca="1" si="23"/>
        <v/>
      </c>
      <c r="F336">
        <v>326</v>
      </c>
      <c r="G336" s="5" t="e">
        <f t="shared" si="20"/>
        <v>#N/A</v>
      </c>
      <c r="H336" s="6" t="e">
        <f t="shared" si="21"/>
        <v>#N/A</v>
      </c>
      <c r="J336" s="5" t="str">
        <v/>
      </c>
      <c r="K336" s="6" t="str">
        <v/>
      </c>
    </row>
    <row r="337" spans="1:11">
      <c r="A337" s="13" t="str">
        <f t="shared" si="22"/>
        <v/>
      </c>
      <c r="B337" s="21">
        <f>IF(データ入力!B337="","",データ入力!B337)</f>
        <v>327</v>
      </c>
      <c r="C337" s="22" t="str">
        <f>IF(データ入力!C337="","",データ入力!C337)</f>
        <v/>
      </c>
      <c r="D337" s="13" t="str">
        <f t="shared" ca="1" si="23"/>
        <v/>
      </c>
      <c r="F337">
        <v>327</v>
      </c>
      <c r="G337" s="5" t="e">
        <f t="shared" si="20"/>
        <v>#N/A</v>
      </c>
      <c r="H337" s="6" t="e">
        <f t="shared" si="21"/>
        <v>#N/A</v>
      </c>
      <c r="J337" s="5" t="str">
        <v/>
      </c>
      <c r="K337" s="6" t="str">
        <v/>
      </c>
    </row>
    <row r="338" spans="1:11">
      <c r="A338" s="13" t="str">
        <f t="shared" si="22"/>
        <v/>
      </c>
      <c r="B338" s="21">
        <f>IF(データ入力!B338="","",データ入力!B338)</f>
        <v>328</v>
      </c>
      <c r="C338" s="22" t="str">
        <f>IF(データ入力!C338="","",データ入力!C338)</f>
        <v/>
      </c>
      <c r="D338" s="13" t="str">
        <f t="shared" ca="1" si="23"/>
        <v/>
      </c>
      <c r="F338">
        <v>328</v>
      </c>
      <c r="G338" s="5" t="e">
        <f t="shared" si="20"/>
        <v>#N/A</v>
      </c>
      <c r="H338" s="6" t="e">
        <f t="shared" si="21"/>
        <v>#N/A</v>
      </c>
      <c r="J338" s="5" t="str">
        <v/>
      </c>
      <c r="K338" s="6" t="str">
        <v/>
      </c>
    </row>
    <row r="339" spans="1:11">
      <c r="A339" s="13" t="str">
        <f t="shared" si="22"/>
        <v/>
      </c>
      <c r="B339" s="21">
        <f>IF(データ入力!B339="","",データ入力!B339)</f>
        <v>329</v>
      </c>
      <c r="C339" s="22" t="str">
        <f>IF(データ入力!C339="","",データ入力!C339)</f>
        <v/>
      </c>
      <c r="D339" s="13" t="str">
        <f t="shared" ca="1" si="23"/>
        <v/>
      </c>
      <c r="F339">
        <v>329</v>
      </c>
      <c r="G339" s="5" t="e">
        <f t="shared" si="20"/>
        <v>#N/A</v>
      </c>
      <c r="H339" s="6" t="e">
        <f t="shared" si="21"/>
        <v>#N/A</v>
      </c>
      <c r="J339" s="5" t="str">
        <v/>
      </c>
      <c r="K339" s="6" t="str">
        <v/>
      </c>
    </row>
    <row r="340" spans="1:11">
      <c r="A340" s="13" t="str">
        <f t="shared" si="22"/>
        <v/>
      </c>
      <c r="B340" s="21">
        <f>IF(データ入力!B340="","",データ入力!B340)</f>
        <v>330</v>
      </c>
      <c r="C340" s="22" t="str">
        <f>IF(データ入力!C340="","",データ入力!C340)</f>
        <v/>
      </c>
      <c r="D340" s="13" t="str">
        <f t="shared" ca="1" si="23"/>
        <v/>
      </c>
      <c r="F340">
        <v>330</v>
      </c>
      <c r="G340" s="5" t="e">
        <f t="shared" si="20"/>
        <v>#N/A</v>
      </c>
      <c r="H340" s="6" t="e">
        <f t="shared" si="21"/>
        <v>#N/A</v>
      </c>
      <c r="J340" s="5" t="str">
        <v/>
      </c>
      <c r="K340" s="6" t="str">
        <v/>
      </c>
    </row>
    <row r="341" spans="1:11">
      <c r="A341" s="13" t="str">
        <f t="shared" si="22"/>
        <v/>
      </c>
      <c r="B341" s="21">
        <f>IF(データ入力!B341="","",データ入力!B341)</f>
        <v>331</v>
      </c>
      <c r="C341" s="22" t="str">
        <f>IF(データ入力!C341="","",データ入力!C341)</f>
        <v/>
      </c>
      <c r="D341" s="13" t="str">
        <f t="shared" ca="1" si="23"/>
        <v/>
      </c>
      <c r="F341">
        <v>331</v>
      </c>
      <c r="G341" s="5" t="e">
        <f t="shared" si="20"/>
        <v>#N/A</v>
      </c>
      <c r="H341" s="6" t="e">
        <f t="shared" si="21"/>
        <v>#N/A</v>
      </c>
      <c r="J341" s="5" t="str">
        <v/>
      </c>
      <c r="K341" s="6" t="str">
        <v/>
      </c>
    </row>
    <row r="342" spans="1:11">
      <c r="A342" s="13" t="str">
        <f t="shared" si="22"/>
        <v/>
      </c>
      <c r="B342" s="21">
        <f>IF(データ入力!B342="","",データ入力!B342)</f>
        <v>332</v>
      </c>
      <c r="C342" s="22" t="str">
        <f>IF(データ入力!C342="","",データ入力!C342)</f>
        <v/>
      </c>
      <c r="D342" s="13" t="str">
        <f t="shared" ca="1" si="23"/>
        <v/>
      </c>
      <c r="F342">
        <v>332</v>
      </c>
      <c r="G342" s="5" t="e">
        <f t="shared" si="20"/>
        <v>#N/A</v>
      </c>
      <c r="H342" s="6" t="e">
        <f t="shared" si="21"/>
        <v>#N/A</v>
      </c>
      <c r="J342" s="5" t="str">
        <v/>
      </c>
      <c r="K342" s="6" t="str">
        <v/>
      </c>
    </row>
    <row r="343" spans="1:11">
      <c r="A343" s="13" t="str">
        <f t="shared" si="22"/>
        <v/>
      </c>
      <c r="B343" s="21">
        <f>IF(データ入力!B343="","",データ入力!B343)</f>
        <v>333</v>
      </c>
      <c r="C343" s="22" t="str">
        <f>IF(データ入力!C343="","",データ入力!C343)</f>
        <v/>
      </c>
      <c r="D343" s="13" t="str">
        <f t="shared" ca="1" si="23"/>
        <v/>
      </c>
      <c r="F343">
        <v>333</v>
      </c>
      <c r="G343" s="5" t="e">
        <f t="shared" si="20"/>
        <v>#N/A</v>
      </c>
      <c r="H343" s="6" t="e">
        <f t="shared" si="21"/>
        <v>#N/A</v>
      </c>
      <c r="J343" s="5" t="str">
        <v/>
      </c>
      <c r="K343" s="6" t="str">
        <v/>
      </c>
    </row>
    <row r="344" spans="1:11">
      <c r="A344" s="13" t="str">
        <f t="shared" si="22"/>
        <v/>
      </c>
      <c r="B344" s="21">
        <f>IF(データ入力!B344="","",データ入力!B344)</f>
        <v>334</v>
      </c>
      <c r="C344" s="22" t="str">
        <f>IF(データ入力!C344="","",データ入力!C344)</f>
        <v/>
      </c>
      <c r="D344" s="13" t="str">
        <f t="shared" ca="1" si="23"/>
        <v/>
      </c>
      <c r="F344">
        <v>334</v>
      </c>
      <c r="G344" s="5" t="e">
        <f t="shared" si="20"/>
        <v>#N/A</v>
      </c>
      <c r="H344" s="6" t="e">
        <f t="shared" si="21"/>
        <v>#N/A</v>
      </c>
      <c r="J344" s="5" t="str">
        <v/>
      </c>
      <c r="K344" s="6" t="str">
        <v/>
      </c>
    </row>
    <row r="345" spans="1:11">
      <c r="A345" s="13" t="str">
        <f t="shared" si="22"/>
        <v/>
      </c>
      <c r="B345" s="21">
        <f>IF(データ入力!B345="","",データ入力!B345)</f>
        <v>335</v>
      </c>
      <c r="C345" s="22" t="str">
        <f>IF(データ入力!C345="","",データ入力!C345)</f>
        <v/>
      </c>
      <c r="D345" s="13" t="str">
        <f t="shared" ca="1" si="23"/>
        <v/>
      </c>
      <c r="F345">
        <v>335</v>
      </c>
      <c r="G345" s="5" t="e">
        <f t="shared" si="20"/>
        <v>#N/A</v>
      </c>
      <c r="H345" s="6" t="e">
        <f t="shared" si="21"/>
        <v>#N/A</v>
      </c>
      <c r="J345" s="5" t="str">
        <v/>
      </c>
      <c r="K345" s="6" t="str">
        <v/>
      </c>
    </row>
    <row r="346" spans="1:11">
      <c r="A346" s="13" t="str">
        <f t="shared" si="22"/>
        <v/>
      </c>
      <c r="B346" s="21">
        <f>IF(データ入力!B346="","",データ入力!B346)</f>
        <v>336</v>
      </c>
      <c r="C346" s="22" t="str">
        <f>IF(データ入力!C346="","",データ入力!C346)</f>
        <v/>
      </c>
      <c r="D346" s="13" t="str">
        <f t="shared" ca="1" si="23"/>
        <v/>
      </c>
      <c r="F346">
        <v>336</v>
      </c>
      <c r="G346" s="5" t="e">
        <f t="shared" si="20"/>
        <v>#N/A</v>
      </c>
      <c r="H346" s="6" t="e">
        <f t="shared" si="21"/>
        <v>#N/A</v>
      </c>
      <c r="J346" s="5" t="str">
        <v/>
      </c>
      <c r="K346" s="6" t="str">
        <v/>
      </c>
    </row>
    <row r="347" spans="1:11">
      <c r="A347" s="13" t="str">
        <f t="shared" si="22"/>
        <v/>
      </c>
      <c r="B347" s="21">
        <f>IF(データ入力!B347="","",データ入力!B347)</f>
        <v>337</v>
      </c>
      <c r="C347" s="22" t="str">
        <f>IF(データ入力!C347="","",データ入力!C347)</f>
        <v/>
      </c>
      <c r="D347" s="13" t="str">
        <f t="shared" ca="1" si="23"/>
        <v/>
      </c>
      <c r="F347">
        <v>337</v>
      </c>
      <c r="G347" s="5" t="e">
        <f t="shared" si="20"/>
        <v>#N/A</v>
      </c>
      <c r="H347" s="6" t="e">
        <f t="shared" si="21"/>
        <v>#N/A</v>
      </c>
      <c r="J347" s="5" t="str">
        <v/>
      </c>
      <c r="K347" s="6" t="str">
        <v/>
      </c>
    </row>
    <row r="348" spans="1:11">
      <c r="A348" s="13" t="str">
        <f t="shared" si="22"/>
        <v/>
      </c>
      <c r="B348" s="21">
        <f>IF(データ入力!B348="","",データ入力!B348)</f>
        <v>338</v>
      </c>
      <c r="C348" s="22" t="str">
        <f>IF(データ入力!C348="","",データ入力!C348)</f>
        <v/>
      </c>
      <c r="D348" s="13" t="str">
        <f t="shared" ca="1" si="23"/>
        <v/>
      </c>
      <c r="F348">
        <v>338</v>
      </c>
      <c r="G348" s="5" t="e">
        <f t="shared" si="20"/>
        <v>#N/A</v>
      </c>
      <c r="H348" s="6" t="e">
        <f t="shared" si="21"/>
        <v>#N/A</v>
      </c>
      <c r="J348" s="5" t="str">
        <v/>
      </c>
      <c r="K348" s="6" t="str">
        <v/>
      </c>
    </row>
    <row r="349" spans="1:11">
      <c r="A349" s="13" t="str">
        <f t="shared" si="22"/>
        <v/>
      </c>
      <c r="B349" s="21">
        <f>IF(データ入力!B349="","",データ入力!B349)</f>
        <v>339</v>
      </c>
      <c r="C349" s="22" t="str">
        <f>IF(データ入力!C349="","",データ入力!C349)</f>
        <v/>
      </c>
      <c r="D349" s="13" t="str">
        <f t="shared" ca="1" si="23"/>
        <v/>
      </c>
      <c r="F349">
        <v>339</v>
      </c>
      <c r="G349" s="5" t="e">
        <f t="shared" si="20"/>
        <v>#N/A</v>
      </c>
      <c r="H349" s="6" t="e">
        <f t="shared" si="21"/>
        <v>#N/A</v>
      </c>
      <c r="J349" s="5" t="str">
        <v/>
      </c>
      <c r="K349" s="6" t="str">
        <v/>
      </c>
    </row>
    <row r="350" spans="1:11">
      <c r="A350" s="13" t="str">
        <f t="shared" si="22"/>
        <v/>
      </c>
      <c r="B350" s="21">
        <f>IF(データ入力!B350="","",データ入力!B350)</f>
        <v>340</v>
      </c>
      <c r="C350" s="22" t="str">
        <f>IF(データ入力!C350="","",データ入力!C350)</f>
        <v/>
      </c>
      <c r="D350" s="13" t="str">
        <f t="shared" ca="1" si="23"/>
        <v/>
      </c>
      <c r="F350">
        <v>340</v>
      </c>
      <c r="G350" s="5" t="e">
        <f t="shared" si="20"/>
        <v>#N/A</v>
      </c>
      <c r="H350" s="6" t="e">
        <f t="shared" si="21"/>
        <v>#N/A</v>
      </c>
      <c r="J350" s="5" t="str">
        <v/>
      </c>
      <c r="K350" s="6" t="str">
        <v/>
      </c>
    </row>
    <row r="351" spans="1:11">
      <c r="A351" s="13" t="str">
        <f t="shared" si="22"/>
        <v/>
      </c>
      <c r="B351" s="21">
        <f>IF(データ入力!B351="","",データ入力!B351)</f>
        <v>341</v>
      </c>
      <c r="C351" s="22" t="str">
        <f>IF(データ入力!C351="","",データ入力!C351)</f>
        <v/>
      </c>
      <c r="D351" s="13" t="str">
        <f t="shared" ca="1" si="23"/>
        <v/>
      </c>
      <c r="F351">
        <v>341</v>
      </c>
      <c r="G351" s="5" t="e">
        <f t="shared" si="20"/>
        <v>#N/A</v>
      </c>
      <c r="H351" s="6" t="e">
        <f t="shared" si="21"/>
        <v>#N/A</v>
      </c>
      <c r="J351" s="5" t="str">
        <v/>
      </c>
      <c r="K351" s="6" t="str">
        <v/>
      </c>
    </row>
    <row r="352" spans="1:11">
      <c r="A352" s="13" t="str">
        <f t="shared" si="22"/>
        <v/>
      </c>
      <c r="B352" s="21">
        <f>IF(データ入力!B352="","",データ入力!B352)</f>
        <v>342</v>
      </c>
      <c r="C352" s="22" t="str">
        <f>IF(データ入力!C352="","",データ入力!C352)</f>
        <v/>
      </c>
      <c r="D352" s="13" t="str">
        <f t="shared" ca="1" si="23"/>
        <v/>
      </c>
      <c r="F352">
        <v>342</v>
      </c>
      <c r="G352" s="5" t="e">
        <f t="shared" si="20"/>
        <v>#N/A</v>
      </c>
      <c r="H352" s="6" t="e">
        <f t="shared" si="21"/>
        <v>#N/A</v>
      </c>
      <c r="J352" s="5" t="str">
        <v/>
      </c>
      <c r="K352" s="6" t="str">
        <v/>
      </c>
    </row>
    <row r="353" spans="1:11">
      <c r="A353" s="13" t="str">
        <f t="shared" si="22"/>
        <v/>
      </c>
      <c r="B353" s="21">
        <f>IF(データ入力!B353="","",データ入力!B353)</f>
        <v>343</v>
      </c>
      <c r="C353" s="22" t="str">
        <f>IF(データ入力!C353="","",データ入力!C353)</f>
        <v/>
      </c>
      <c r="D353" s="13" t="str">
        <f t="shared" ca="1" si="23"/>
        <v/>
      </c>
      <c r="F353">
        <v>343</v>
      </c>
      <c r="G353" s="5" t="e">
        <f t="shared" si="20"/>
        <v>#N/A</v>
      </c>
      <c r="H353" s="6" t="e">
        <f t="shared" si="21"/>
        <v>#N/A</v>
      </c>
      <c r="J353" s="5" t="str">
        <v/>
      </c>
      <c r="K353" s="6" t="str">
        <v/>
      </c>
    </row>
    <row r="354" spans="1:11">
      <c r="A354" s="13" t="str">
        <f t="shared" si="22"/>
        <v/>
      </c>
      <c r="B354" s="21">
        <f>IF(データ入力!B354="","",データ入力!B354)</f>
        <v>344</v>
      </c>
      <c r="C354" s="22" t="str">
        <f>IF(データ入力!C354="","",データ入力!C354)</f>
        <v/>
      </c>
      <c r="D354" s="13" t="str">
        <f t="shared" ca="1" si="23"/>
        <v/>
      </c>
      <c r="F354">
        <v>344</v>
      </c>
      <c r="G354" s="5" t="e">
        <f t="shared" si="20"/>
        <v>#N/A</v>
      </c>
      <c r="H354" s="6" t="e">
        <f t="shared" si="21"/>
        <v>#N/A</v>
      </c>
      <c r="J354" s="5" t="str">
        <v/>
      </c>
      <c r="K354" s="6" t="str">
        <v/>
      </c>
    </row>
    <row r="355" spans="1:11">
      <c r="A355" s="13" t="str">
        <f t="shared" si="22"/>
        <v/>
      </c>
      <c r="B355" s="21">
        <f>IF(データ入力!B355="","",データ入力!B355)</f>
        <v>345</v>
      </c>
      <c r="C355" s="22" t="str">
        <f>IF(データ入力!C355="","",データ入力!C355)</f>
        <v/>
      </c>
      <c r="D355" s="13" t="str">
        <f t="shared" ca="1" si="23"/>
        <v/>
      </c>
      <c r="F355">
        <v>345</v>
      </c>
      <c r="G355" s="5" t="e">
        <f t="shared" si="20"/>
        <v>#N/A</v>
      </c>
      <c r="H355" s="6" t="e">
        <f t="shared" si="21"/>
        <v>#N/A</v>
      </c>
      <c r="J355" s="5" t="str">
        <v/>
      </c>
      <c r="K355" s="6" t="str">
        <v/>
      </c>
    </row>
    <row r="356" spans="1:11">
      <c r="A356" s="13" t="str">
        <f t="shared" si="22"/>
        <v/>
      </c>
      <c r="B356" s="21">
        <f>IF(データ入力!B356="","",データ入力!B356)</f>
        <v>346</v>
      </c>
      <c r="C356" s="22" t="str">
        <f>IF(データ入力!C356="","",データ入力!C356)</f>
        <v/>
      </c>
      <c r="D356" s="13" t="str">
        <f t="shared" ca="1" si="23"/>
        <v/>
      </c>
      <c r="F356">
        <v>346</v>
      </c>
      <c r="G356" s="5" t="e">
        <f t="shared" si="20"/>
        <v>#N/A</v>
      </c>
      <c r="H356" s="6" t="e">
        <f t="shared" si="21"/>
        <v>#N/A</v>
      </c>
      <c r="J356" s="5" t="str">
        <v/>
      </c>
      <c r="K356" s="6" t="str">
        <v/>
      </c>
    </row>
    <row r="357" spans="1:11">
      <c r="A357" s="13" t="str">
        <f t="shared" si="22"/>
        <v/>
      </c>
      <c r="B357" s="21">
        <f>IF(データ入力!B357="","",データ入力!B357)</f>
        <v>347</v>
      </c>
      <c r="C357" s="22" t="str">
        <f>IF(データ入力!C357="","",データ入力!C357)</f>
        <v/>
      </c>
      <c r="D357" s="13" t="str">
        <f t="shared" ca="1" si="23"/>
        <v/>
      </c>
      <c r="F357">
        <v>347</v>
      </c>
      <c r="G357" s="5" t="e">
        <f t="shared" si="20"/>
        <v>#N/A</v>
      </c>
      <c r="H357" s="6" t="e">
        <f t="shared" si="21"/>
        <v>#N/A</v>
      </c>
      <c r="J357" s="5" t="str">
        <v/>
      </c>
      <c r="K357" s="6" t="str">
        <v/>
      </c>
    </row>
    <row r="358" spans="1:11">
      <c r="A358" s="13" t="str">
        <f t="shared" si="22"/>
        <v/>
      </c>
      <c r="B358" s="21">
        <f>IF(データ入力!B358="","",データ入力!B358)</f>
        <v>348</v>
      </c>
      <c r="C358" s="22" t="str">
        <f>IF(データ入力!C358="","",データ入力!C358)</f>
        <v/>
      </c>
      <c r="D358" s="13" t="str">
        <f t="shared" ca="1" si="23"/>
        <v/>
      </c>
      <c r="F358">
        <v>348</v>
      </c>
      <c r="G358" s="5" t="e">
        <f t="shared" si="20"/>
        <v>#N/A</v>
      </c>
      <c r="H358" s="6" t="e">
        <f t="shared" si="21"/>
        <v>#N/A</v>
      </c>
      <c r="J358" s="5" t="str">
        <v/>
      </c>
      <c r="K358" s="6" t="str">
        <v/>
      </c>
    </row>
    <row r="359" spans="1:11">
      <c r="A359" s="13" t="str">
        <f t="shared" si="22"/>
        <v/>
      </c>
      <c r="B359" s="21">
        <f>IF(データ入力!B359="","",データ入力!B359)</f>
        <v>349</v>
      </c>
      <c r="C359" s="22" t="str">
        <f>IF(データ入力!C359="","",データ入力!C359)</f>
        <v/>
      </c>
      <c r="D359" s="13" t="str">
        <f t="shared" ca="1" si="23"/>
        <v/>
      </c>
      <c r="F359">
        <v>349</v>
      </c>
      <c r="G359" s="5" t="e">
        <f t="shared" si="20"/>
        <v>#N/A</v>
      </c>
      <c r="H359" s="6" t="e">
        <f t="shared" si="21"/>
        <v>#N/A</v>
      </c>
      <c r="J359" s="5" t="str">
        <v/>
      </c>
      <c r="K359" s="6" t="str">
        <v/>
      </c>
    </row>
    <row r="360" spans="1:11">
      <c r="A360" s="13" t="str">
        <f t="shared" si="22"/>
        <v/>
      </c>
      <c r="B360" s="21">
        <f>IF(データ入力!B360="","",データ入力!B360)</f>
        <v>350</v>
      </c>
      <c r="C360" s="22" t="str">
        <f>IF(データ入力!C360="","",データ入力!C360)</f>
        <v/>
      </c>
      <c r="D360" s="13" t="str">
        <f t="shared" ca="1" si="23"/>
        <v/>
      </c>
      <c r="F360">
        <v>350</v>
      </c>
      <c r="G360" s="5" t="e">
        <f t="shared" si="20"/>
        <v>#N/A</v>
      </c>
      <c r="H360" s="6" t="e">
        <f t="shared" si="21"/>
        <v>#N/A</v>
      </c>
      <c r="J360" s="5" t="str">
        <v/>
      </c>
      <c r="K360" s="6" t="str">
        <v/>
      </c>
    </row>
    <row r="361" spans="1:11">
      <c r="A361" s="13" t="str">
        <f t="shared" si="22"/>
        <v/>
      </c>
      <c r="B361" s="21">
        <f>IF(データ入力!B361="","",データ入力!B361)</f>
        <v>351</v>
      </c>
      <c r="C361" s="22" t="str">
        <f>IF(データ入力!C361="","",データ入力!C361)</f>
        <v/>
      </c>
      <c r="D361" s="13" t="str">
        <f t="shared" ca="1" si="23"/>
        <v/>
      </c>
      <c r="F361">
        <v>351</v>
      </c>
      <c r="G361" s="5" t="e">
        <f t="shared" si="20"/>
        <v>#N/A</v>
      </c>
      <c r="H361" s="6" t="e">
        <f t="shared" si="21"/>
        <v>#N/A</v>
      </c>
      <c r="J361" s="5" t="str">
        <v/>
      </c>
      <c r="K361" s="6" t="str">
        <v/>
      </c>
    </row>
    <row r="362" spans="1:11">
      <c r="A362" s="13" t="str">
        <f t="shared" si="22"/>
        <v/>
      </c>
      <c r="B362" s="21">
        <f>IF(データ入力!B362="","",データ入力!B362)</f>
        <v>352</v>
      </c>
      <c r="C362" s="22" t="str">
        <f>IF(データ入力!C362="","",データ入力!C362)</f>
        <v/>
      </c>
      <c r="D362" s="13" t="str">
        <f t="shared" ca="1" si="23"/>
        <v/>
      </c>
      <c r="F362">
        <v>352</v>
      </c>
      <c r="G362" s="5" t="e">
        <f t="shared" si="20"/>
        <v>#N/A</v>
      </c>
      <c r="H362" s="6" t="e">
        <f t="shared" si="21"/>
        <v>#N/A</v>
      </c>
      <c r="J362" s="5" t="str">
        <v/>
      </c>
      <c r="K362" s="6" t="str">
        <v/>
      </c>
    </row>
    <row r="363" spans="1:11">
      <c r="A363" s="13" t="str">
        <f t="shared" si="22"/>
        <v/>
      </c>
      <c r="B363" s="21">
        <f>IF(データ入力!B363="","",データ入力!B363)</f>
        <v>353</v>
      </c>
      <c r="C363" s="22" t="str">
        <f>IF(データ入力!C363="","",データ入力!C363)</f>
        <v/>
      </c>
      <c r="D363" s="13" t="str">
        <f t="shared" ca="1" si="23"/>
        <v/>
      </c>
      <c r="F363">
        <v>353</v>
      </c>
      <c r="G363" s="5" t="e">
        <f t="shared" si="20"/>
        <v>#N/A</v>
      </c>
      <c r="H363" s="6" t="e">
        <f t="shared" si="21"/>
        <v>#N/A</v>
      </c>
      <c r="J363" s="5" t="str">
        <v/>
      </c>
      <c r="K363" s="6" t="str">
        <v/>
      </c>
    </row>
    <row r="364" spans="1:11">
      <c r="A364" s="13" t="str">
        <f t="shared" si="22"/>
        <v/>
      </c>
      <c r="B364" s="21">
        <f>IF(データ入力!B364="","",データ入力!B364)</f>
        <v>354</v>
      </c>
      <c r="C364" s="22" t="str">
        <f>IF(データ入力!C364="","",データ入力!C364)</f>
        <v/>
      </c>
      <c r="D364" s="13" t="str">
        <f t="shared" ca="1" si="23"/>
        <v/>
      </c>
      <c r="F364">
        <v>354</v>
      </c>
      <c r="G364" s="5" t="e">
        <f t="shared" si="20"/>
        <v>#N/A</v>
      </c>
      <c r="H364" s="6" t="e">
        <f t="shared" si="21"/>
        <v>#N/A</v>
      </c>
      <c r="J364" s="5" t="str">
        <v/>
      </c>
      <c r="K364" s="6" t="str">
        <v/>
      </c>
    </row>
    <row r="365" spans="1:11">
      <c r="A365" s="13" t="str">
        <f t="shared" si="22"/>
        <v/>
      </c>
      <c r="B365" s="21">
        <f>IF(データ入力!B365="","",データ入力!B365)</f>
        <v>355</v>
      </c>
      <c r="C365" s="22" t="str">
        <f>IF(データ入力!C365="","",データ入力!C365)</f>
        <v/>
      </c>
      <c r="D365" s="13" t="str">
        <f t="shared" ca="1" si="23"/>
        <v/>
      </c>
      <c r="F365">
        <v>355</v>
      </c>
      <c r="G365" s="5" t="e">
        <f t="shared" si="20"/>
        <v>#N/A</v>
      </c>
      <c r="H365" s="6" t="e">
        <f t="shared" si="21"/>
        <v>#N/A</v>
      </c>
      <c r="J365" s="5" t="str">
        <v/>
      </c>
      <c r="K365" s="6" t="str">
        <v/>
      </c>
    </row>
    <row r="366" spans="1:11">
      <c r="A366" s="13" t="str">
        <f t="shared" si="22"/>
        <v/>
      </c>
      <c r="B366" s="21">
        <f>IF(データ入力!B366="","",データ入力!B366)</f>
        <v>356</v>
      </c>
      <c r="C366" s="22" t="str">
        <f>IF(データ入力!C366="","",データ入力!C366)</f>
        <v/>
      </c>
      <c r="D366" s="13" t="str">
        <f t="shared" ca="1" si="23"/>
        <v/>
      </c>
      <c r="F366">
        <v>356</v>
      </c>
      <c r="G366" s="5" t="e">
        <f t="shared" si="20"/>
        <v>#N/A</v>
      </c>
      <c r="H366" s="6" t="e">
        <f t="shared" si="21"/>
        <v>#N/A</v>
      </c>
      <c r="J366" s="5" t="str">
        <v/>
      </c>
      <c r="K366" s="6" t="str">
        <v/>
      </c>
    </row>
    <row r="367" spans="1:11">
      <c r="A367" s="13" t="str">
        <f t="shared" si="22"/>
        <v/>
      </c>
      <c r="B367" s="21">
        <f>IF(データ入力!B367="","",データ入力!B367)</f>
        <v>357</v>
      </c>
      <c r="C367" s="22" t="str">
        <f>IF(データ入力!C367="","",データ入力!C367)</f>
        <v/>
      </c>
      <c r="D367" s="13" t="str">
        <f t="shared" ca="1" si="23"/>
        <v/>
      </c>
      <c r="F367">
        <v>357</v>
      </c>
      <c r="G367" s="5" t="e">
        <f t="shared" si="20"/>
        <v>#N/A</v>
      </c>
      <c r="H367" s="6" t="e">
        <f t="shared" si="21"/>
        <v>#N/A</v>
      </c>
      <c r="J367" s="5" t="str">
        <v/>
      </c>
      <c r="K367" s="6" t="str">
        <v/>
      </c>
    </row>
    <row r="368" spans="1:11">
      <c r="A368" s="13" t="str">
        <f t="shared" si="22"/>
        <v/>
      </c>
      <c r="B368" s="21">
        <f>IF(データ入力!B368="","",データ入力!B368)</f>
        <v>358</v>
      </c>
      <c r="C368" s="22" t="str">
        <f>IF(データ入力!C368="","",データ入力!C368)</f>
        <v/>
      </c>
      <c r="D368" s="13" t="str">
        <f t="shared" ca="1" si="23"/>
        <v/>
      </c>
      <c r="F368">
        <v>358</v>
      </c>
      <c r="G368" s="5" t="e">
        <f t="shared" si="20"/>
        <v>#N/A</v>
      </c>
      <c r="H368" s="6" t="e">
        <f t="shared" si="21"/>
        <v>#N/A</v>
      </c>
      <c r="J368" s="5" t="str">
        <v/>
      </c>
      <c r="K368" s="6" t="str">
        <v/>
      </c>
    </row>
    <row r="369" spans="1:11">
      <c r="A369" s="13" t="str">
        <f t="shared" si="22"/>
        <v/>
      </c>
      <c r="B369" s="21">
        <f>IF(データ入力!B369="","",データ入力!B369)</f>
        <v>359</v>
      </c>
      <c r="C369" s="22" t="str">
        <f>IF(データ入力!C369="","",データ入力!C369)</f>
        <v/>
      </c>
      <c r="D369" s="13" t="str">
        <f t="shared" ca="1" si="23"/>
        <v/>
      </c>
      <c r="F369">
        <v>359</v>
      </c>
      <c r="G369" s="5" t="e">
        <f t="shared" si="20"/>
        <v>#N/A</v>
      </c>
      <c r="H369" s="6" t="e">
        <f t="shared" si="21"/>
        <v>#N/A</v>
      </c>
      <c r="J369" s="5" t="str">
        <v/>
      </c>
      <c r="K369" s="6" t="str">
        <v/>
      </c>
    </row>
    <row r="370" spans="1:11">
      <c r="A370" s="13" t="str">
        <f t="shared" si="22"/>
        <v/>
      </c>
      <c r="B370" s="21">
        <f>IF(データ入力!B370="","",データ入力!B370)</f>
        <v>360</v>
      </c>
      <c r="C370" s="22" t="str">
        <f>IF(データ入力!C370="","",データ入力!C370)</f>
        <v/>
      </c>
      <c r="D370" s="13" t="str">
        <f t="shared" ca="1" si="23"/>
        <v/>
      </c>
      <c r="F370">
        <v>360</v>
      </c>
      <c r="G370" s="5" t="e">
        <f t="shared" si="20"/>
        <v>#N/A</v>
      </c>
      <c r="H370" s="6" t="e">
        <f t="shared" si="21"/>
        <v>#N/A</v>
      </c>
      <c r="J370" s="5" t="str">
        <v/>
      </c>
      <c r="K370" s="6" t="str">
        <v/>
      </c>
    </row>
    <row r="371" spans="1:11">
      <c r="A371" s="13" t="str">
        <f t="shared" si="22"/>
        <v/>
      </c>
      <c r="B371" s="21">
        <f>IF(データ入力!B371="","",データ入力!B371)</f>
        <v>361</v>
      </c>
      <c r="C371" s="22" t="str">
        <f>IF(データ入力!C371="","",データ入力!C371)</f>
        <v/>
      </c>
      <c r="D371" s="13" t="str">
        <f t="shared" ca="1" si="23"/>
        <v/>
      </c>
      <c r="F371">
        <v>361</v>
      </c>
      <c r="G371" s="5" t="e">
        <f t="shared" si="20"/>
        <v>#N/A</v>
      </c>
      <c r="H371" s="6" t="e">
        <f t="shared" si="21"/>
        <v>#N/A</v>
      </c>
      <c r="J371" s="5" t="str">
        <v/>
      </c>
      <c r="K371" s="6" t="str">
        <v/>
      </c>
    </row>
    <row r="372" spans="1:11">
      <c r="A372" s="13" t="str">
        <f t="shared" si="22"/>
        <v/>
      </c>
      <c r="B372" s="21">
        <f>IF(データ入力!B372="","",データ入力!B372)</f>
        <v>362</v>
      </c>
      <c r="C372" s="22" t="str">
        <f>IF(データ入力!C372="","",データ入力!C372)</f>
        <v/>
      </c>
      <c r="D372" s="13" t="str">
        <f t="shared" ca="1" si="23"/>
        <v/>
      </c>
      <c r="F372">
        <v>362</v>
      </c>
      <c r="G372" s="5" t="e">
        <f t="shared" si="20"/>
        <v>#N/A</v>
      </c>
      <c r="H372" s="6" t="e">
        <f t="shared" si="21"/>
        <v>#N/A</v>
      </c>
      <c r="J372" s="5" t="str">
        <v/>
      </c>
      <c r="K372" s="6" t="str">
        <v/>
      </c>
    </row>
    <row r="373" spans="1:11">
      <c r="A373" s="13" t="str">
        <f t="shared" si="22"/>
        <v/>
      </c>
      <c r="B373" s="21">
        <f>IF(データ入力!B373="","",データ入力!B373)</f>
        <v>363</v>
      </c>
      <c r="C373" s="22" t="str">
        <f>IF(データ入力!C373="","",データ入力!C373)</f>
        <v/>
      </c>
      <c r="D373" s="13" t="str">
        <f t="shared" ca="1" si="23"/>
        <v/>
      </c>
      <c r="F373">
        <v>363</v>
      </c>
      <c r="G373" s="5" t="e">
        <f t="shared" si="20"/>
        <v>#N/A</v>
      </c>
      <c r="H373" s="6" t="e">
        <f t="shared" si="21"/>
        <v>#N/A</v>
      </c>
      <c r="J373" s="5" t="str">
        <v/>
      </c>
      <c r="K373" s="6" t="str">
        <v/>
      </c>
    </row>
    <row r="374" spans="1:11">
      <c r="A374" s="13" t="str">
        <f t="shared" si="22"/>
        <v/>
      </c>
      <c r="B374" s="21">
        <f>IF(データ入力!B374="","",データ入力!B374)</f>
        <v>364</v>
      </c>
      <c r="C374" s="22" t="str">
        <f>IF(データ入力!C374="","",データ入力!C374)</f>
        <v/>
      </c>
      <c r="D374" s="13" t="str">
        <f t="shared" ca="1" si="23"/>
        <v/>
      </c>
      <c r="F374">
        <v>364</v>
      </c>
      <c r="G374" s="5" t="e">
        <f t="shared" si="20"/>
        <v>#N/A</v>
      </c>
      <c r="H374" s="6" t="e">
        <f t="shared" si="21"/>
        <v>#N/A</v>
      </c>
      <c r="J374" s="5" t="str">
        <v/>
      </c>
      <c r="K374" s="6" t="str">
        <v/>
      </c>
    </row>
    <row r="375" spans="1:11">
      <c r="A375" s="13" t="str">
        <f t="shared" si="22"/>
        <v/>
      </c>
      <c r="B375" s="21">
        <f>IF(データ入力!B375="","",データ入力!B375)</f>
        <v>365</v>
      </c>
      <c r="C375" s="22" t="str">
        <f>IF(データ入力!C375="","",データ入力!C375)</f>
        <v/>
      </c>
      <c r="D375" s="13" t="str">
        <f t="shared" ca="1" si="23"/>
        <v/>
      </c>
      <c r="F375">
        <v>365</v>
      </c>
      <c r="G375" s="5" t="e">
        <f t="shared" si="20"/>
        <v>#N/A</v>
      </c>
      <c r="H375" s="6" t="e">
        <f t="shared" si="21"/>
        <v>#N/A</v>
      </c>
      <c r="J375" s="5" t="str">
        <v/>
      </c>
      <c r="K375" s="6" t="str">
        <v/>
      </c>
    </row>
    <row r="376" spans="1:11">
      <c r="A376" s="13" t="str">
        <f t="shared" si="22"/>
        <v/>
      </c>
      <c r="B376" s="21">
        <f>IF(データ入力!B376="","",データ入力!B376)</f>
        <v>366</v>
      </c>
      <c r="C376" s="22" t="str">
        <f>IF(データ入力!C376="","",データ入力!C376)</f>
        <v/>
      </c>
      <c r="D376" s="13" t="str">
        <f t="shared" ca="1" si="23"/>
        <v/>
      </c>
      <c r="F376">
        <v>366</v>
      </c>
      <c r="G376" s="5" t="e">
        <f t="shared" si="20"/>
        <v>#N/A</v>
      </c>
      <c r="H376" s="6" t="e">
        <f t="shared" si="21"/>
        <v>#N/A</v>
      </c>
      <c r="J376" s="5" t="str">
        <v/>
      </c>
      <c r="K376" s="6" t="str">
        <v/>
      </c>
    </row>
    <row r="377" spans="1:11">
      <c r="A377" s="13" t="str">
        <f t="shared" si="22"/>
        <v/>
      </c>
      <c r="B377" s="21">
        <f>IF(データ入力!B377="","",データ入力!B377)</f>
        <v>367</v>
      </c>
      <c r="C377" s="22" t="str">
        <f>IF(データ入力!C377="","",データ入力!C377)</f>
        <v/>
      </c>
      <c r="D377" s="13" t="str">
        <f t="shared" ca="1" si="23"/>
        <v/>
      </c>
      <c r="F377">
        <v>367</v>
      </c>
      <c r="G377" s="5" t="e">
        <f t="shared" si="20"/>
        <v>#N/A</v>
      </c>
      <c r="H377" s="6" t="e">
        <f t="shared" si="21"/>
        <v>#N/A</v>
      </c>
      <c r="J377" s="5" t="str">
        <v/>
      </c>
      <c r="K377" s="6" t="str">
        <v/>
      </c>
    </row>
    <row r="378" spans="1:11">
      <c r="A378" s="13" t="str">
        <f t="shared" si="22"/>
        <v/>
      </c>
      <c r="B378" s="21">
        <f>IF(データ入力!B378="","",データ入力!B378)</f>
        <v>368</v>
      </c>
      <c r="C378" s="22" t="str">
        <f>IF(データ入力!C378="","",データ入力!C378)</f>
        <v/>
      </c>
      <c r="D378" s="13" t="str">
        <f t="shared" ca="1" si="23"/>
        <v/>
      </c>
      <c r="F378">
        <v>368</v>
      </c>
      <c r="G378" s="5" t="e">
        <f t="shared" si="20"/>
        <v>#N/A</v>
      </c>
      <c r="H378" s="6" t="e">
        <f t="shared" si="21"/>
        <v>#N/A</v>
      </c>
      <c r="J378" s="5" t="str">
        <v/>
      </c>
      <c r="K378" s="6" t="str">
        <v/>
      </c>
    </row>
    <row r="379" spans="1:11">
      <c r="A379" s="13" t="str">
        <f t="shared" si="22"/>
        <v/>
      </c>
      <c r="B379" s="21">
        <f>IF(データ入力!B379="","",データ入力!B379)</f>
        <v>369</v>
      </c>
      <c r="C379" s="22" t="str">
        <f>IF(データ入力!C379="","",データ入力!C379)</f>
        <v/>
      </c>
      <c r="D379" s="13" t="str">
        <f t="shared" ca="1" si="23"/>
        <v/>
      </c>
      <c r="F379">
        <v>369</v>
      </c>
      <c r="G379" s="5" t="e">
        <f t="shared" si="20"/>
        <v>#N/A</v>
      </c>
      <c r="H379" s="6" t="e">
        <f t="shared" si="21"/>
        <v>#N/A</v>
      </c>
      <c r="J379" s="5" t="str">
        <v/>
      </c>
      <c r="K379" s="6" t="str">
        <v/>
      </c>
    </row>
    <row r="380" spans="1:11">
      <c r="A380" s="13" t="str">
        <f t="shared" si="22"/>
        <v/>
      </c>
      <c r="B380" s="21">
        <f>IF(データ入力!B380="","",データ入力!B380)</f>
        <v>370</v>
      </c>
      <c r="C380" s="22" t="str">
        <f>IF(データ入力!C380="","",データ入力!C380)</f>
        <v/>
      </c>
      <c r="D380" s="13" t="str">
        <f t="shared" ca="1" si="23"/>
        <v/>
      </c>
      <c r="F380">
        <v>370</v>
      </c>
      <c r="G380" s="5" t="e">
        <f t="shared" si="20"/>
        <v>#N/A</v>
      </c>
      <c r="H380" s="6" t="e">
        <f t="shared" si="21"/>
        <v>#N/A</v>
      </c>
      <c r="J380" s="5" t="str">
        <v/>
      </c>
      <c r="K380" s="6" t="str">
        <v/>
      </c>
    </row>
    <row r="381" spans="1:11">
      <c r="A381" s="13" t="str">
        <f t="shared" si="22"/>
        <v/>
      </c>
      <c r="B381" s="21">
        <f>IF(データ入力!B381="","",データ入力!B381)</f>
        <v>371</v>
      </c>
      <c r="C381" s="22" t="str">
        <f>IF(データ入力!C381="","",データ入力!C381)</f>
        <v/>
      </c>
      <c r="D381" s="13" t="str">
        <f t="shared" ca="1" si="23"/>
        <v/>
      </c>
      <c r="F381">
        <v>371</v>
      </c>
      <c r="G381" s="5" t="e">
        <f t="shared" si="20"/>
        <v>#N/A</v>
      </c>
      <c r="H381" s="6" t="e">
        <f t="shared" si="21"/>
        <v>#N/A</v>
      </c>
      <c r="J381" s="5" t="str">
        <v/>
      </c>
      <c r="K381" s="6" t="str">
        <v/>
      </c>
    </row>
    <row r="382" spans="1:11">
      <c r="A382" s="13" t="str">
        <f t="shared" si="22"/>
        <v/>
      </c>
      <c r="B382" s="21">
        <f>IF(データ入力!B382="","",データ入力!B382)</f>
        <v>372</v>
      </c>
      <c r="C382" s="22" t="str">
        <f>IF(データ入力!C382="","",データ入力!C382)</f>
        <v/>
      </c>
      <c r="D382" s="13" t="str">
        <f t="shared" ca="1" si="23"/>
        <v/>
      </c>
      <c r="F382">
        <v>372</v>
      </c>
      <c r="G382" s="5" t="e">
        <f t="shared" si="20"/>
        <v>#N/A</v>
      </c>
      <c r="H382" s="6" t="e">
        <f t="shared" si="21"/>
        <v>#N/A</v>
      </c>
      <c r="J382" s="5" t="str">
        <v/>
      </c>
      <c r="K382" s="6" t="str">
        <v/>
      </c>
    </row>
    <row r="383" spans="1:11">
      <c r="A383" s="13" t="str">
        <f t="shared" si="22"/>
        <v/>
      </c>
      <c r="B383" s="21">
        <f>IF(データ入力!B383="","",データ入力!B383)</f>
        <v>373</v>
      </c>
      <c r="C383" s="22" t="str">
        <f>IF(データ入力!C383="","",データ入力!C383)</f>
        <v/>
      </c>
      <c r="D383" s="13" t="str">
        <f t="shared" ca="1" si="23"/>
        <v/>
      </c>
      <c r="F383">
        <v>373</v>
      </c>
      <c r="G383" s="5" t="e">
        <f t="shared" si="20"/>
        <v>#N/A</v>
      </c>
      <c r="H383" s="6" t="e">
        <f t="shared" si="21"/>
        <v>#N/A</v>
      </c>
      <c r="J383" s="5" t="str">
        <v/>
      </c>
      <c r="K383" s="6" t="str">
        <v/>
      </c>
    </row>
    <row r="384" spans="1:11">
      <c r="A384" s="13" t="str">
        <f t="shared" si="22"/>
        <v/>
      </c>
      <c r="B384" s="21">
        <f>IF(データ入力!B384="","",データ入力!B384)</f>
        <v>374</v>
      </c>
      <c r="C384" s="22" t="str">
        <f>IF(データ入力!C384="","",データ入力!C384)</f>
        <v/>
      </c>
      <c r="D384" s="13" t="str">
        <f t="shared" ca="1" si="23"/>
        <v/>
      </c>
      <c r="F384">
        <v>374</v>
      </c>
      <c r="G384" s="5" t="e">
        <f t="shared" si="20"/>
        <v>#N/A</v>
      </c>
      <c r="H384" s="6" t="e">
        <f t="shared" si="21"/>
        <v>#N/A</v>
      </c>
      <c r="J384" s="5" t="str">
        <v/>
      </c>
      <c r="K384" s="6" t="str">
        <v/>
      </c>
    </row>
    <row r="385" spans="1:11">
      <c r="A385" s="13" t="str">
        <f t="shared" si="22"/>
        <v/>
      </c>
      <c r="B385" s="21">
        <f>IF(データ入力!B385="","",データ入力!B385)</f>
        <v>375</v>
      </c>
      <c r="C385" s="22" t="str">
        <f>IF(データ入力!C385="","",データ入力!C385)</f>
        <v/>
      </c>
      <c r="D385" s="13" t="str">
        <f t="shared" ca="1" si="23"/>
        <v/>
      </c>
      <c r="F385">
        <v>375</v>
      </c>
      <c r="G385" s="5" t="e">
        <f t="shared" si="20"/>
        <v>#N/A</v>
      </c>
      <c r="H385" s="6" t="e">
        <f t="shared" si="21"/>
        <v>#N/A</v>
      </c>
      <c r="J385" s="5" t="str">
        <v/>
      </c>
      <c r="K385" s="6" t="str">
        <v/>
      </c>
    </row>
    <row r="386" spans="1:11">
      <c r="A386" s="13" t="str">
        <f t="shared" si="22"/>
        <v/>
      </c>
      <c r="B386" s="21">
        <f>IF(データ入力!B386="","",データ入力!B386)</f>
        <v>376</v>
      </c>
      <c r="C386" s="22" t="str">
        <f>IF(データ入力!C386="","",データ入力!C386)</f>
        <v/>
      </c>
      <c r="D386" s="13" t="str">
        <f t="shared" ca="1" si="23"/>
        <v/>
      </c>
      <c r="F386">
        <v>376</v>
      </c>
      <c r="G386" s="5" t="e">
        <f t="shared" si="20"/>
        <v>#N/A</v>
      </c>
      <c r="H386" s="6" t="e">
        <f t="shared" si="21"/>
        <v>#N/A</v>
      </c>
      <c r="J386" s="5" t="str">
        <v/>
      </c>
      <c r="K386" s="6" t="str">
        <v/>
      </c>
    </row>
    <row r="387" spans="1:11">
      <c r="A387" s="13" t="str">
        <f t="shared" si="22"/>
        <v/>
      </c>
      <c r="B387" s="21">
        <f>IF(データ入力!B387="","",データ入力!B387)</f>
        <v>377</v>
      </c>
      <c r="C387" s="22" t="str">
        <f>IF(データ入力!C387="","",データ入力!C387)</f>
        <v/>
      </c>
      <c r="D387" s="13" t="str">
        <f t="shared" ca="1" si="23"/>
        <v/>
      </c>
      <c r="F387">
        <v>377</v>
      </c>
      <c r="G387" s="5" t="e">
        <f t="shared" si="20"/>
        <v>#N/A</v>
      </c>
      <c r="H387" s="6" t="e">
        <f t="shared" si="21"/>
        <v>#N/A</v>
      </c>
      <c r="J387" s="5" t="str">
        <v/>
      </c>
      <c r="K387" s="6" t="str">
        <v/>
      </c>
    </row>
    <row r="388" spans="1:11">
      <c r="A388" s="13" t="str">
        <f t="shared" si="22"/>
        <v/>
      </c>
      <c r="B388" s="21">
        <f>IF(データ入力!B388="","",データ入力!B388)</f>
        <v>378</v>
      </c>
      <c r="C388" s="22" t="str">
        <f>IF(データ入力!C388="","",データ入力!C388)</f>
        <v/>
      </c>
      <c r="D388" s="13" t="str">
        <f t="shared" ca="1" si="23"/>
        <v/>
      </c>
      <c r="F388">
        <v>378</v>
      </c>
      <c r="G388" s="5" t="e">
        <f t="shared" si="20"/>
        <v>#N/A</v>
      </c>
      <c r="H388" s="6" t="e">
        <f t="shared" si="21"/>
        <v>#N/A</v>
      </c>
      <c r="J388" s="5" t="str">
        <v/>
      </c>
      <c r="K388" s="6" t="str">
        <v/>
      </c>
    </row>
    <row r="389" spans="1:11">
      <c r="A389" s="13" t="str">
        <f t="shared" si="22"/>
        <v/>
      </c>
      <c r="B389" s="21">
        <f>IF(データ入力!B389="","",データ入力!B389)</f>
        <v>379</v>
      </c>
      <c r="C389" s="22" t="str">
        <f>IF(データ入力!C389="","",データ入力!C389)</f>
        <v/>
      </c>
      <c r="D389" s="13" t="str">
        <f t="shared" ca="1" si="23"/>
        <v/>
      </c>
      <c r="F389">
        <v>379</v>
      </c>
      <c r="G389" s="5" t="e">
        <f t="shared" si="20"/>
        <v>#N/A</v>
      </c>
      <c r="H389" s="6" t="e">
        <f t="shared" si="21"/>
        <v>#N/A</v>
      </c>
      <c r="J389" s="5" t="str">
        <v/>
      </c>
      <c r="K389" s="6" t="str">
        <v/>
      </c>
    </row>
    <row r="390" spans="1:11">
      <c r="A390" s="13" t="str">
        <f t="shared" si="22"/>
        <v/>
      </c>
      <c r="B390" s="21">
        <f>IF(データ入力!B390="","",データ入力!B390)</f>
        <v>380</v>
      </c>
      <c r="C390" s="22" t="str">
        <f>IF(データ入力!C390="","",データ入力!C390)</f>
        <v/>
      </c>
      <c r="D390" s="13" t="str">
        <f t="shared" ca="1" si="23"/>
        <v/>
      </c>
      <c r="F390">
        <v>380</v>
      </c>
      <c r="G390" s="5" t="e">
        <f t="shared" si="20"/>
        <v>#N/A</v>
      </c>
      <c r="H390" s="6" t="e">
        <f t="shared" si="21"/>
        <v>#N/A</v>
      </c>
      <c r="J390" s="5" t="str">
        <v/>
      </c>
      <c r="K390" s="6" t="str">
        <v/>
      </c>
    </row>
    <row r="391" spans="1:11">
      <c r="A391" s="13" t="str">
        <f t="shared" si="22"/>
        <v/>
      </c>
      <c r="B391" s="21">
        <f>IF(データ入力!B391="","",データ入力!B391)</f>
        <v>381</v>
      </c>
      <c r="C391" s="22" t="str">
        <f>IF(データ入力!C391="","",データ入力!C391)</f>
        <v/>
      </c>
      <c r="D391" s="13" t="str">
        <f t="shared" ca="1" si="23"/>
        <v/>
      </c>
      <c r="F391">
        <v>381</v>
      </c>
      <c r="G391" s="5" t="e">
        <f t="shared" si="20"/>
        <v>#N/A</v>
      </c>
      <c r="H391" s="6" t="e">
        <f t="shared" si="21"/>
        <v>#N/A</v>
      </c>
      <c r="J391" s="5" t="str">
        <v/>
      </c>
      <c r="K391" s="6" t="str">
        <v/>
      </c>
    </row>
    <row r="392" spans="1:11">
      <c r="A392" s="13" t="str">
        <f t="shared" si="22"/>
        <v/>
      </c>
      <c r="B392" s="21">
        <f>IF(データ入力!B392="","",データ入力!B392)</f>
        <v>382</v>
      </c>
      <c r="C392" s="22" t="str">
        <f>IF(データ入力!C392="","",データ入力!C392)</f>
        <v/>
      </c>
      <c r="D392" s="13" t="str">
        <f t="shared" ca="1" si="23"/>
        <v/>
      </c>
      <c r="F392">
        <v>382</v>
      </c>
      <c r="G392" s="5" t="e">
        <f t="shared" si="20"/>
        <v>#N/A</v>
      </c>
      <c r="H392" s="6" t="e">
        <f t="shared" si="21"/>
        <v>#N/A</v>
      </c>
      <c r="J392" s="5" t="str">
        <v/>
      </c>
      <c r="K392" s="6" t="str">
        <v/>
      </c>
    </row>
    <row r="393" spans="1:11">
      <c r="A393" s="13" t="str">
        <f t="shared" si="22"/>
        <v/>
      </c>
      <c r="B393" s="21">
        <f>IF(データ入力!B393="","",データ入力!B393)</f>
        <v>383</v>
      </c>
      <c r="C393" s="22" t="str">
        <f>IF(データ入力!C393="","",データ入力!C393)</f>
        <v/>
      </c>
      <c r="D393" s="13" t="str">
        <f t="shared" ca="1" si="23"/>
        <v/>
      </c>
      <c r="F393">
        <v>383</v>
      </c>
      <c r="G393" s="5" t="e">
        <f t="shared" si="20"/>
        <v>#N/A</v>
      </c>
      <c r="H393" s="6" t="e">
        <f t="shared" si="21"/>
        <v>#N/A</v>
      </c>
      <c r="J393" s="5" t="str">
        <v/>
      </c>
      <c r="K393" s="6" t="str">
        <v/>
      </c>
    </row>
    <row r="394" spans="1:11">
      <c r="A394" s="13" t="str">
        <f t="shared" si="22"/>
        <v/>
      </c>
      <c r="B394" s="21">
        <f>IF(データ入力!B394="","",データ入力!B394)</f>
        <v>384</v>
      </c>
      <c r="C394" s="22" t="str">
        <f>IF(データ入力!C394="","",データ入力!C394)</f>
        <v/>
      </c>
      <c r="D394" s="13" t="str">
        <f t="shared" ca="1" si="23"/>
        <v/>
      </c>
      <c r="F394">
        <v>384</v>
      </c>
      <c r="G394" s="5" t="e">
        <f t="shared" si="20"/>
        <v>#N/A</v>
      </c>
      <c r="H394" s="6" t="e">
        <f t="shared" si="21"/>
        <v>#N/A</v>
      </c>
      <c r="J394" s="5" t="str">
        <v/>
      </c>
      <c r="K394" s="6" t="str">
        <v/>
      </c>
    </row>
    <row r="395" spans="1:11">
      <c r="A395" s="13" t="str">
        <f t="shared" si="22"/>
        <v/>
      </c>
      <c r="B395" s="21">
        <f>IF(データ入力!B395="","",データ入力!B395)</f>
        <v>385</v>
      </c>
      <c r="C395" s="22" t="str">
        <f>IF(データ入力!C395="","",データ入力!C395)</f>
        <v/>
      </c>
      <c r="D395" s="13" t="str">
        <f t="shared" ca="1" si="23"/>
        <v/>
      </c>
      <c r="F395">
        <v>385</v>
      </c>
      <c r="G395" s="5" t="e">
        <f t="shared" ref="G395:G458" si="24">IF($F395&gt;$H$7,"",(VLOOKUP($F395,$A$11:$C$510,2,FALSE)))</f>
        <v>#N/A</v>
      </c>
      <c r="H395" s="6" t="e">
        <f t="shared" ref="H395:H458" si="25">IF($F395&gt;$H$7,"",(VLOOKUP($F395,$A$11:$C$510,3,FALSE)))</f>
        <v>#N/A</v>
      </c>
      <c r="J395" s="5" t="str">
        <v/>
      </c>
      <c r="K395" s="6" t="str">
        <v/>
      </c>
    </row>
    <row r="396" spans="1:11">
      <c r="A396" s="13" t="str">
        <f t="shared" ref="A396:A459" si="26">IF(C396="","",RANK(D396,$D$11:$D$510))</f>
        <v/>
      </c>
      <c r="B396" s="21">
        <f>IF(データ入力!B396="","",データ入力!B396)</f>
        <v>386</v>
      </c>
      <c r="C396" s="22" t="str">
        <f>IF(データ入力!C396="","",データ入力!C396)</f>
        <v/>
      </c>
      <c r="D396" s="13" t="str">
        <f t="shared" ref="D396:D459" ca="1" si="27">IF(C396="","",RAND())</f>
        <v/>
      </c>
      <c r="F396">
        <v>386</v>
      </c>
      <c r="G396" s="5" t="e">
        <f t="shared" si="24"/>
        <v>#N/A</v>
      </c>
      <c r="H396" s="6" t="e">
        <f t="shared" si="25"/>
        <v>#N/A</v>
      </c>
      <c r="J396" s="5" t="str">
        <v/>
      </c>
      <c r="K396" s="6" t="str">
        <v/>
      </c>
    </row>
    <row r="397" spans="1:11">
      <c r="A397" s="13" t="str">
        <f t="shared" si="26"/>
        <v/>
      </c>
      <c r="B397" s="21">
        <f>IF(データ入力!B397="","",データ入力!B397)</f>
        <v>387</v>
      </c>
      <c r="C397" s="22" t="str">
        <f>IF(データ入力!C397="","",データ入力!C397)</f>
        <v/>
      </c>
      <c r="D397" s="13" t="str">
        <f t="shared" ca="1" si="27"/>
        <v/>
      </c>
      <c r="F397">
        <v>387</v>
      </c>
      <c r="G397" s="5" t="e">
        <f t="shared" si="24"/>
        <v>#N/A</v>
      </c>
      <c r="H397" s="6" t="e">
        <f t="shared" si="25"/>
        <v>#N/A</v>
      </c>
      <c r="J397" s="5" t="str">
        <v/>
      </c>
      <c r="K397" s="6" t="str">
        <v/>
      </c>
    </row>
    <row r="398" spans="1:11">
      <c r="A398" s="13" t="str">
        <f t="shared" si="26"/>
        <v/>
      </c>
      <c r="B398" s="21">
        <f>IF(データ入力!B398="","",データ入力!B398)</f>
        <v>388</v>
      </c>
      <c r="C398" s="22" t="str">
        <f>IF(データ入力!C398="","",データ入力!C398)</f>
        <v/>
      </c>
      <c r="D398" s="13" t="str">
        <f t="shared" ca="1" si="27"/>
        <v/>
      </c>
      <c r="F398">
        <v>388</v>
      </c>
      <c r="G398" s="5" t="e">
        <f t="shared" si="24"/>
        <v>#N/A</v>
      </c>
      <c r="H398" s="6" t="e">
        <f t="shared" si="25"/>
        <v>#N/A</v>
      </c>
      <c r="J398" s="5" t="str">
        <v/>
      </c>
      <c r="K398" s="6" t="str">
        <v/>
      </c>
    </row>
    <row r="399" spans="1:11">
      <c r="A399" s="13" t="str">
        <f t="shared" si="26"/>
        <v/>
      </c>
      <c r="B399" s="21">
        <f>IF(データ入力!B399="","",データ入力!B399)</f>
        <v>389</v>
      </c>
      <c r="C399" s="22" t="str">
        <f>IF(データ入力!C399="","",データ入力!C399)</f>
        <v/>
      </c>
      <c r="D399" s="13" t="str">
        <f t="shared" ca="1" si="27"/>
        <v/>
      </c>
      <c r="F399">
        <v>389</v>
      </c>
      <c r="G399" s="5" t="e">
        <f t="shared" si="24"/>
        <v>#N/A</v>
      </c>
      <c r="H399" s="6" t="e">
        <f t="shared" si="25"/>
        <v>#N/A</v>
      </c>
      <c r="J399" s="5" t="str">
        <v/>
      </c>
      <c r="K399" s="6" t="str">
        <v/>
      </c>
    </row>
    <row r="400" spans="1:11">
      <c r="A400" s="13" t="str">
        <f t="shared" si="26"/>
        <v/>
      </c>
      <c r="B400" s="21">
        <f>IF(データ入力!B400="","",データ入力!B400)</f>
        <v>390</v>
      </c>
      <c r="C400" s="22" t="str">
        <f>IF(データ入力!C400="","",データ入力!C400)</f>
        <v/>
      </c>
      <c r="D400" s="13" t="str">
        <f t="shared" ca="1" si="27"/>
        <v/>
      </c>
      <c r="F400">
        <v>390</v>
      </c>
      <c r="G400" s="5" t="e">
        <f t="shared" si="24"/>
        <v>#N/A</v>
      </c>
      <c r="H400" s="6" t="e">
        <f t="shared" si="25"/>
        <v>#N/A</v>
      </c>
      <c r="J400" s="5" t="str">
        <v/>
      </c>
      <c r="K400" s="6" t="str">
        <v/>
      </c>
    </row>
    <row r="401" spans="1:11">
      <c r="A401" s="13" t="str">
        <f t="shared" si="26"/>
        <v/>
      </c>
      <c r="B401" s="21">
        <f>IF(データ入力!B401="","",データ入力!B401)</f>
        <v>391</v>
      </c>
      <c r="C401" s="22" t="str">
        <f>IF(データ入力!C401="","",データ入力!C401)</f>
        <v/>
      </c>
      <c r="D401" s="13" t="str">
        <f t="shared" ca="1" si="27"/>
        <v/>
      </c>
      <c r="F401">
        <v>391</v>
      </c>
      <c r="G401" s="5" t="e">
        <f t="shared" si="24"/>
        <v>#N/A</v>
      </c>
      <c r="H401" s="6" t="e">
        <f t="shared" si="25"/>
        <v>#N/A</v>
      </c>
      <c r="J401" s="5" t="str">
        <v/>
      </c>
      <c r="K401" s="6" t="str">
        <v/>
      </c>
    </row>
    <row r="402" spans="1:11">
      <c r="A402" s="13" t="str">
        <f t="shared" si="26"/>
        <v/>
      </c>
      <c r="B402" s="21">
        <f>IF(データ入力!B402="","",データ入力!B402)</f>
        <v>392</v>
      </c>
      <c r="C402" s="22" t="str">
        <f>IF(データ入力!C402="","",データ入力!C402)</f>
        <v/>
      </c>
      <c r="D402" s="13" t="str">
        <f t="shared" ca="1" si="27"/>
        <v/>
      </c>
      <c r="F402">
        <v>392</v>
      </c>
      <c r="G402" s="5" t="e">
        <f t="shared" si="24"/>
        <v>#N/A</v>
      </c>
      <c r="H402" s="6" t="e">
        <f t="shared" si="25"/>
        <v>#N/A</v>
      </c>
      <c r="J402" s="5" t="str">
        <v/>
      </c>
      <c r="K402" s="6" t="str">
        <v/>
      </c>
    </row>
    <row r="403" spans="1:11">
      <c r="A403" s="13" t="str">
        <f t="shared" si="26"/>
        <v/>
      </c>
      <c r="B403" s="21">
        <f>IF(データ入力!B403="","",データ入力!B403)</f>
        <v>393</v>
      </c>
      <c r="C403" s="22" t="str">
        <f>IF(データ入力!C403="","",データ入力!C403)</f>
        <v/>
      </c>
      <c r="D403" s="13" t="str">
        <f t="shared" ca="1" si="27"/>
        <v/>
      </c>
      <c r="F403">
        <v>393</v>
      </c>
      <c r="G403" s="5" t="e">
        <f t="shared" si="24"/>
        <v>#N/A</v>
      </c>
      <c r="H403" s="6" t="e">
        <f t="shared" si="25"/>
        <v>#N/A</v>
      </c>
      <c r="J403" s="5" t="str">
        <v/>
      </c>
      <c r="K403" s="6" t="str">
        <v/>
      </c>
    </row>
    <row r="404" spans="1:11">
      <c r="A404" s="13" t="str">
        <f t="shared" si="26"/>
        <v/>
      </c>
      <c r="B404" s="21">
        <f>IF(データ入力!B404="","",データ入力!B404)</f>
        <v>394</v>
      </c>
      <c r="C404" s="22" t="str">
        <f>IF(データ入力!C404="","",データ入力!C404)</f>
        <v/>
      </c>
      <c r="D404" s="13" t="str">
        <f t="shared" ca="1" si="27"/>
        <v/>
      </c>
      <c r="F404">
        <v>394</v>
      </c>
      <c r="G404" s="5" t="e">
        <f t="shared" si="24"/>
        <v>#N/A</v>
      </c>
      <c r="H404" s="6" t="e">
        <f t="shared" si="25"/>
        <v>#N/A</v>
      </c>
      <c r="J404" s="5" t="str">
        <v/>
      </c>
      <c r="K404" s="6" t="str">
        <v/>
      </c>
    </row>
    <row r="405" spans="1:11">
      <c r="A405" s="13" t="str">
        <f t="shared" si="26"/>
        <v/>
      </c>
      <c r="B405" s="21">
        <f>IF(データ入力!B405="","",データ入力!B405)</f>
        <v>395</v>
      </c>
      <c r="C405" s="22" t="str">
        <f>IF(データ入力!C405="","",データ入力!C405)</f>
        <v/>
      </c>
      <c r="D405" s="13" t="str">
        <f t="shared" ca="1" si="27"/>
        <v/>
      </c>
      <c r="F405">
        <v>395</v>
      </c>
      <c r="G405" s="5" t="e">
        <f t="shared" si="24"/>
        <v>#N/A</v>
      </c>
      <c r="H405" s="6" t="e">
        <f t="shared" si="25"/>
        <v>#N/A</v>
      </c>
      <c r="J405" s="5" t="str">
        <v/>
      </c>
      <c r="K405" s="6" t="str">
        <v/>
      </c>
    </row>
    <row r="406" spans="1:11">
      <c r="A406" s="13" t="str">
        <f t="shared" si="26"/>
        <v/>
      </c>
      <c r="B406" s="21">
        <f>IF(データ入力!B406="","",データ入力!B406)</f>
        <v>396</v>
      </c>
      <c r="C406" s="22" t="str">
        <f>IF(データ入力!C406="","",データ入力!C406)</f>
        <v/>
      </c>
      <c r="D406" s="13" t="str">
        <f t="shared" ca="1" si="27"/>
        <v/>
      </c>
      <c r="F406">
        <v>396</v>
      </c>
      <c r="G406" s="5" t="e">
        <f t="shared" si="24"/>
        <v>#N/A</v>
      </c>
      <c r="H406" s="6" t="e">
        <f t="shared" si="25"/>
        <v>#N/A</v>
      </c>
      <c r="J406" s="5" t="str">
        <v/>
      </c>
      <c r="K406" s="6" t="str">
        <v/>
      </c>
    </row>
    <row r="407" spans="1:11">
      <c r="A407" s="13" t="str">
        <f t="shared" si="26"/>
        <v/>
      </c>
      <c r="B407" s="21">
        <f>IF(データ入力!B407="","",データ入力!B407)</f>
        <v>397</v>
      </c>
      <c r="C407" s="22" t="str">
        <f>IF(データ入力!C407="","",データ入力!C407)</f>
        <v/>
      </c>
      <c r="D407" s="13" t="str">
        <f t="shared" ca="1" si="27"/>
        <v/>
      </c>
      <c r="F407">
        <v>397</v>
      </c>
      <c r="G407" s="5" t="e">
        <f t="shared" si="24"/>
        <v>#N/A</v>
      </c>
      <c r="H407" s="6" t="e">
        <f t="shared" si="25"/>
        <v>#N/A</v>
      </c>
      <c r="J407" s="5" t="str">
        <v/>
      </c>
      <c r="K407" s="6" t="str">
        <v/>
      </c>
    </row>
    <row r="408" spans="1:11">
      <c r="A408" s="13" t="str">
        <f t="shared" si="26"/>
        <v/>
      </c>
      <c r="B408" s="21">
        <f>IF(データ入力!B408="","",データ入力!B408)</f>
        <v>398</v>
      </c>
      <c r="C408" s="22" t="str">
        <f>IF(データ入力!C408="","",データ入力!C408)</f>
        <v/>
      </c>
      <c r="D408" s="13" t="str">
        <f t="shared" ca="1" si="27"/>
        <v/>
      </c>
      <c r="F408">
        <v>398</v>
      </c>
      <c r="G408" s="5" t="e">
        <f t="shared" si="24"/>
        <v>#N/A</v>
      </c>
      <c r="H408" s="6" t="e">
        <f t="shared" si="25"/>
        <v>#N/A</v>
      </c>
      <c r="J408" s="5" t="str">
        <v/>
      </c>
      <c r="K408" s="6" t="str">
        <v/>
      </c>
    </row>
    <row r="409" spans="1:11">
      <c r="A409" s="13" t="str">
        <f t="shared" si="26"/>
        <v/>
      </c>
      <c r="B409" s="21">
        <f>IF(データ入力!B409="","",データ入力!B409)</f>
        <v>399</v>
      </c>
      <c r="C409" s="22" t="str">
        <f>IF(データ入力!C409="","",データ入力!C409)</f>
        <v/>
      </c>
      <c r="D409" s="13" t="str">
        <f t="shared" ca="1" si="27"/>
        <v/>
      </c>
      <c r="F409">
        <v>399</v>
      </c>
      <c r="G409" s="5" t="e">
        <f t="shared" si="24"/>
        <v>#N/A</v>
      </c>
      <c r="H409" s="6" t="e">
        <f t="shared" si="25"/>
        <v>#N/A</v>
      </c>
      <c r="J409" s="5" t="str">
        <v/>
      </c>
      <c r="K409" s="6" t="str">
        <v/>
      </c>
    </row>
    <row r="410" spans="1:11">
      <c r="A410" s="13" t="str">
        <f t="shared" si="26"/>
        <v/>
      </c>
      <c r="B410" s="21">
        <f>IF(データ入力!B410="","",データ入力!B410)</f>
        <v>400</v>
      </c>
      <c r="C410" s="22" t="str">
        <f>IF(データ入力!C410="","",データ入力!C410)</f>
        <v/>
      </c>
      <c r="D410" s="13" t="str">
        <f t="shared" ca="1" si="27"/>
        <v/>
      </c>
      <c r="F410">
        <v>400</v>
      </c>
      <c r="G410" s="5" t="e">
        <f t="shared" si="24"/>
        <v>#N/A</v>
      </c>
      <c r="H410" s="6" t="e">
        <f t="shared" si="25"/>
        <v>#N/A</v>
      </c>
      <c r="J410" s="5" t="str">
        <v/>
      </c>
      <c r="K410" s="6" t="str">
        <v/>
      </c>
    </row>
    <row r="411" spans="1:11">
      <c r="A411" s="13" t="str">
        <f t="shared" si="26"/>
        <v/>
      </c>
      <c r="B411" s="21">
        <f>IF(データ入力!B411="","",データ入力!B411)</f>
        <v>401</v>
      </c>
      <c r="C411" s="22" t="str">
        <f>IF(データ入力!C411="","",データ入力!C411)</f>
        <v/>
      </c>
      <c r="D411" s="13" t="str">
        <f t="shared" ca="1" si="27"/>
        <v/>
      </c>
      <c r="F411">
        <v>401</v>
      </c>
      <c r="G411" s="5" t="e">
        <f t="shared" si="24"/>
        <v>#N/A</v>
      </c>
      <c r="H411" s="6" t="e">
        <f t="shared" si="25"/>
        <v>#N/A</v>
      </c>
      <c r="J411" s="5" t="str">
        <v/>
      </c>
      <c r="K411" s="6" t="str">
        <v/>
      </c>
    </row>
    <row r="412" spans="1:11">
      <c r="A412" s="13" t="str">
        <f t="shared" si="26"/>
        <v/>
      </c>
      <c r="B412" s="21">
        <f>IF(データ入力!B412="","",データ入力!B412)</f>
        <v>402</v>
      </c>
      <c r="C412" s="22" t="str">
        <f>IF(データ入力!C412="","",データ入力!C412)</f>
        <v/>
      </c>
      <c r="D412" s="13" t="str">
        <f t="shared" ca="1" si="27"/>
        <v/>
      </c>
      <c r="F412">
        <v>402</v>
      </c>
      <c r="G412" s="5" t="e">
        <f t="shared" si="24"/>
        <v>#N/A</v>
      </c>
      <c r="H412" s="6" t="e">
        <f t="shared" si="25"/>
        <v>#N/A</v>
      </c>
      <c r="J412" s="5" t="str">
        <v/>
      </c>
      <c r="K412" s="6" t="str">
        <v/>
      </c>
    </row>
    <row r="413" spans="1:11">
      <c r="A413" s="13" t="str">
        <f t="shared" si="26"/>
        <v/>
      </c>
      <c r="B413" s="21">
        <f>IF(データ入力!B413="","",データ入力!B413)</f>
        <v>403</v>
      </c>
      <c r="C413" s="22" t="str">
        <f>IF(データ入力!C413="","",データ入力!C413)</f>
        <v/>
      </c>
      <c r="D413" s="13" t="str">
        <f t="shared" ca="1" si="27"/>
        <v/>
      </c>
      <c r="F413">
        <v>403</v>
      </c>
      <c r="G413" s="5" t="e">
        <f t="shared" si="24"/>
        <v>#N/A</v>
      </c>
      <c r="H413" s="6" t="e">
        <f t="shared" si="25"/>
        <v>#N/A</v>
      </c>
      <c r="J413" s="5" t="str">
        <v/>
      </c>
      <c r="K413" s="6" t="str">
        <v/>
      </c>
    </row>
    <row r="414" spans="1:11">
      <c r="A414" s="13" t="str">
        <f t="shared" si="26"/>
        <v/>
      </c>
      <c r="B414" s="21">
        <f>IF(データ入力!B414="","",データ入力!B414)</f>
        <v>404</v>
      </c>
      <c r="C414" s="22" t="str">
        <f>IF(データ入力!C414="","",データ入力!C414)</f>
        <v/>
      </c>
      <c r="D414" s="13" t="str">
        <f t="shared" ca="1" si="27"/>
        <v/>
      </c>
      <c r="F414">
        <v>404</v>
      </c>
      <c r="G414" s="5" t="e">
        <f t="shared" si="24"/>
        <v>#N/A</v>
      </c>
      <c r="H414" s="6" t="e">
        <f t="shared" si="25"/>
        <v>#N/A</v>
      </c>
      <c r="J414" s="5" t="str">
        <v/>
      </c>
      <c r="K414" s="6" t="str">
        <v/>
      </c>
    </row>
    <row r="415" spans="1:11">
      <c r="A415" s="13" t="str">
        <f t="shared" si="26"/>
        <v/>
      </c>
      <c r="B415" s="21">
        <f>IF(データ入力!B415="","",データ入力!B415)</f>
        <v>405</v>
      </c>
      <c r="C415" s="22" t="str">
        <f>IF(データ入力!C415="","",データ入力!C415)</f>
        <v/>
      </c>
      <c r="D415" s="13" t="str">
        <f t="shared" ca="1" si="27"/>
        <v/>
      </c>
      <c r="F415">
        <v>405</v>
      </c>
      <c r="G415" s="5" t="e">
        <f t="shared" si="24"/>
        <v>#N/A</v>
      </c>
      <c r="H415" s="6" t="e">
        <f t="shared" si="25"/>
        <v>#N/A</v>
      </c>
      <c r="J415" s="5" t="str">
        <v/>
      </c>
      <c r="K415" s="6" t="str">
        <v/>
      </c>
    </row>
    <row r="416" spans="1:11">
      <c r="A416" s="13" t="str">
        <f t="shared" si="26"/>
        <v/>
      </c>
      <c r="B416" s="21">
        <f>IF(データ入力!B416="","",データ入力!B416)</f>
        <v>406</v>
      </c>
      <c r="C416" s="22" t="str">
        <f>IF(データ入力!C416="","",データ入力!C416)</f>
        <v/>
      </c>
      <c r="D416" s="13" t="str">
        <f t="shared" ca="1" si="27"/>
        <v/>
      </c>
      <c r="F416">
        <v>406</v>
      </c>
      <c r="G416" s="5" t="e">
        <f t="shared" si="24"/>
        <v>#N/A</v>
      </c>
      <c r="H416" s="6" t="e">
        <f t="shared" si="25"/>
        <v>#N/A</v>
      </c>
      <c r="J416" s="5" t="str">
        <v/>
      </c>
      <c r="K416" s="6" t="str">
        <v/>
      </c>
    </row>
    <row r="417" spans="1:11">
      <c r="A417" s="13" t="str">
        <f t="shared" si="26"/>
        <v/>
      </c>
      <c r="B417" s="21">
        <f>IF(データ入力!B417="","",データ入力!B417)</f>
        <v>407</v>
      </c>
      <c r="C417" s="22" t="str">
        <f>IF(データ入力!C417="","",データ入力!C417)</f>
        <v/>
      </c>
      <c r="D417" s="13" t="str">
        <f t="shared" ca="1" si="27"/>
        <v/>
      </c>
      <c r="F417">
        <v>407</v>
      </c>
      <c r="G417" s="5" t="e">
        <f t="shared" si="24"/>
        <v>#N/A</v>
      </c>
      <c r="H417" s="6" t="e">
        <f t="shared" si="25"/>
        <v>#N/A</v>
      </c>
      <c r="J417" s="5" t="str">
        <v/>
      </c>
      <c r="K417" s="6" t="str">
        <v/>
      </c>
    </row>
    <row r="418" spans="1:11">
      <c r="A418" s="13" t="str">
        <f t="shared" si="26"/>
        <v/>
      </c>
      <c r="B418" s="21">
        <f>IF(データ入力!B418="","",データ入力!B418)</f>
        <v>408</v>
      </c>
      <c r="C418" s="22" t="str">
        <f>IF(データ入力!C418="","",データ入力!C418)</f>
        <v/>
      </c>
      <c r="D418" s="13" t="str">
        <f t="shared" ca="1" si="27"/>
        <v/>
      </c>
      <c r="F418">
        <v>408</v>
      </c>
      <c r="G418" s="5" t="e">
        <f t="shared" si="24"/>
        <v>#N/A</v>
      </c>
      <c r="H418" s="6" t="e">
        <f t="shared" si="25"/>
        <v>#N/A</v>
      </c>
      <c r="J418" s="5" t="str">
        <v/>
      </c>
      <c r="K418" s="6" t="str">
        <v/>
      </c>
    </row>
    <row r="419" spans="1:11">
      <c r="A419" s="13" t="str">
        <f t="shared" si="26"/>
        <v/>
      </c>
      <c r="B419" s="21">
        <f>IF(データ入力!B419="","",データ入力!B419)</f>
        <v>409</v>
      </c>
      <c r="C419" s="22" t="str">
        <f>IF(データ入力!C419="","",データ入力!C419)</f>
        <v/>
      </c>
      <c r="D419" s="13" t="str">
        <f t="shared" ca="1" si="27"/>
        <v/>
      </c>
      <c r="F419">
        <v>409</v>
      </c>
      <c r="G419" s="5" t="e">
        <f t="shared" si="24"/>
        <v>#N/A</v>
      </c>
      <c r="H419" s="6" t="e">
        <f t="shared" si="25"/>
        <v>#N/A</v>
      </c>
      <c r="J419" s="5" t="str">
        <v/>
      </c>
      <c r="K419" s="6" t="str">
        <v/>
      </c>
    </row>
    <row r="420" spans="1:11">
      <c r="A420" s="13" t="str">
        <f t="shared" si="26"/>
        <v/>
      </c>
      <c r="B420" s="21">
        <f>IF(データ入力!B420="","",データ入力!B420)</f>
        <v>410</v>
      </c>
      <c r="C420" s="22" t="str">
        <f>IF(データ入力!C420="","",データ入力!C420)</f>
        <v/>
      </c>
      <c r="D420" s="13" t="str">
        <f t="shared" ca="1" si="27"/>
        <v/>
      </c>
      <c r="F420">
        <v>410</v>
      </c>
      <c r="G420" s="5" t="e">
        <f t="shared" si="24"/>
        <v>#N/A</v>
      </c>
      <c r="H420" s="6" t="e">
        <f t="shared" si="25"/>
        <v>#N/A</v>
      </c>
      <c r="J420" s="5" t="str">
        <v/>
      </c>
      <c r="K420" s="6" t="str">
        <v/>
      </c>
    </row>
    <row r="421" spans="1:11">
      <c r="A421" s="13" t="str">
        <f t="shared" si="26"/>
        <v/>
      </c>
      <c r="B421" s="21">
        <f>IF(データ入力!B421="","",データ入力!B421)</f>
        <v>411</v>
      </c>
      <c r="C421" s="22" t="str">
        <f>IF(データ入力!C421="","",データ入力!C421)</f>
        <v/>
      </c>
      <c r="D421" s="13" t="str">
        <f t="shared" ca="1" si="27"/>
        <v/>
      </c>
      <c r="F421">
        <v>411</v>
      </c>
      <c r="G421" s="5" t="e">
        <f t="shared" si="24"/>
        <v>#N/A</v>
      </c>
      <c r="H421" s="6" t="e">
        <f t="shared" si="25"/>
        <v>#N/A</v>
      </c>
      <c r="J421" s="5" t="str">
        <v/>
      </c>
      <c r="K421" s="6" t="str">
        <v/>
      </c>
    </row>
    <row r="422" spans="1:11">
      <c r="A422" s="13" t="str">
        <f t="shared" si="26"/>
        <v/>
      </c>
      <c r="B422" s="21">
        <f>IF(データ入力!B422="","",データ入力!B422)</f>
        <v>412</v>
      </c>
      <c r="C422" s="22" t="str">
        <f>IF(データ入力!C422="","",データ入力!C422)</f>
        <v/>
      </c>
      <c r="D422" s="13" t="str">
        <f t="shared" ca="1" si="27"/>
        <v/>
      </c>
      <c r="F422">
        <v>412</v>
      </c>
      <c r="G422" s="5" t="e">
        <f t="shared" si="24"/>
        <v>#N/A</v>
      </c>
      <c r="H422" s="6" t="e">
        <f t="shared" si="25"/>
        <v>#N/A</v>
      </c>
      <c r="J422" s="5" t="str">
        <v/>
      </c>
      <c r="K422" s="6" t="str">
        <v/>
      </c>
    </row>
    <row r="423" spans="1:11">
      <c r="A423" s="13" t="str">
        <f t="shared" si="26"/>
        <v/>
      </c>
      <c r="B423" s="21">
        <f>IF(データ入力!B423="","",データ入力!B423)</f>
        <v>413</v>
      </c>
      <c r="C423" s="22" t="str">
        <f>IF(データ入力!C423="","",データ入力!C423)</f>
        <v/>
      </c>
      <c r="D423" s="13" t="str">
        <f t="shared" ca="1" si="27"/>
        <v/>
      </c>
      <c r="F423">
        <v>413</v>
      </c>
      <c r="G423" s="5" t="e">
        <f t="shared" si="24"/>
        <v>#N/A</v>
      </c>
      <c r="H423" s="6" t="e">
        <f t="shared" si="25"/>
        <v>#N/A</v>
      </c>
      <c r="J423" s="5" t="str">
        <v/>
      </c>
      <c r="K423" s="6" t="str">
        <v/>
      </c>
    </row>
    <row r="424" spans="1:11">
      <c r="A424" s="13" t="str">
        <f t="shared" si="26"/>
        <v/>
      </c>
      <c r="B424" s="21">
        <f>IF(データ入力!B424="","",データ入力!B424)</f>
        <v>414</v>
      </c>
      <c r="C424" s="22" t="str">
        <f>IF(データ入力!C424="","",データ入力!C424)</f>
        <v/>
      </c>
      <c r="D424" s="13" t="str">
        <f t="shared" ca="1" si="27"/>
        <v/>
      </c>
      <c r="F424">
        <v>414</v>
      </c>
      <c r="G424" s="5" t="e">
        <f t="shared" si="24"/>
        <v>#N/A</v>
      </c>
      <c r="H424" s="6" t="e">
        <f t="shared" si="25"/>
        <v>#N/A</v>
      </c>
      <c r="J424" s="5" t="str">
        <v/>
      </c>
      <c r="K424" s="6" t="str">
        <v/>
      </c>
    </row>
    <row r="425" spans="1:11">
      <c r="A425" s="13" t="str">
        <f t="shared" si="26"/>
        <v/>
      </c>
      <c r="B425" s="21">
        <f>IF(データ入力!B425="","",データ入力!B425)</f>
        <v>415</v>
      </c>
      <c r="C425" s="22" t="str">
        <f>IF(データ入力!C425="","",データ入力!C425)</f>
        <v/>
      </c>
      <c r="D425" s="13" t="str">
        <f t="shared" ca="1" si="27"/>
        <v/>
      </c>
      <c r="F425">
        <v>415</v>
      </c>
      <c r="G425" s="5" t="e">
        <f t="shared" si="24"/>
        <v>#N/A</v>
      </c>
      <c r="H425" s="6" t="e">
        <f t="shared" si="25"/>
        <v>#N/A</v>
      </c>
      <c r="J425" s="5" t="str">
        <v/>
      </c>
      <c r="K425" s="6" t="str">
        <v/>
      </c>
    </row>
    <row r="426" spans="1:11">
      <c r="A426" s="13" t="str">
        <f t="shared" si="26"/>
        <v/>
      </c>
      <c r="B426" s="21">
        <f>IF(データ入力!B426="","",データ入力!B426)</f>
        <v>416</v>
      </c>
      <c r="C426" s="22" t="str">
        <f>IF(データ入力!C426="","",データ入力!C426)</f>
        <v/>
      </c>
      <c r="D426" s="13" t="str">
        <f t="shared" ca="1" si="27"/>
        <v/>
      </c>
      <c r="F426">
        <v>416</v>
      </c>
      <c r="G426" s="5" t="e">
        <f t="shared" si="24"/>
        <v>#N/A</v>
      </c>
      <c r="H426" s="6" t="e">
        <f t="shared" si="25"/>
        <v>#N/A</v>
      </c>
      <c r="J426" s="5" t="str">
        <v/>
      </c>
      <c r="K426" s="6" t="str">
        <v/>
      </c>
    </row>
    <row r="427" spans="1:11">
      <c r="A427" s="13" t="str">
        <f t="shared" si="26"/>
        <v/>
      </c>
      <c r="B427" s="21">
        <f>IF(データ入力!B427="","",データ入力!B427)</f>
        <v>417</v>
      </c>
      <c r="C427" s="22" t="str">
        <f>IF(データ入力!C427="","",データ入力!C427)</f>
        <v/>
      </c>
      <c r="D427" s="13" t="str">
        <f t="shared" ca="1" si="27"/>
        <v/>
      </c>
      <c r="F427">
        <v>417</v>
      </c>
      <c r="G427" s="5" t="e">
        <f t="shared" si="24"/>
        <v>#N/A</v>
      </c>
      <c r="H427" s="6" t="e">
        <f t="shared" si="25"/>
        <v>#N/A</v>
      </c>
      <c r="J427" s="5" t="str">
        <v/>
      </c>
      <c r="K427" s="6" t="str">
        <v/>
      </c>
    </row>
    <row r="428" spans="1:11">
      <c r="A428" s="13" t="str">
        <f t="shared" si="26"/>
        <v/>
      </c>
      <c r="B428" s="21">
        <f>IF(データ入力!B428="","",データ入力!B428)</f>
        <v>418</v>
      </c>
      <c r="C428" s="22" t="str">
        <f>IF(データ入力!C428="","",データ入力!C428)</f>
        <v/>
      </c>
      <c r="D428" s="13" t="str">
        <f t="shared" ca="1" si="27"/>
        <v/>
      </c>
      <c r="F428">
        <v>418</v>
      </c>
      <c r="G428" s="5" t="e">
        <f t="shared" si="24"/>
        <v>#N/A</v>
      </c>
      <c r="H428" s="6" t="e">
        <f t="shared" si="25"/>
        <v>#N/A</v>
      </c>
      <c r="J428" s="5" t="str">
        <v/>
      </c>
      <c r="K428" s="6" t="str">
        <v/>
      </c>
    </row>
    <row r="429" spans="1:11">
      <c r="A429" s="13" t="str">
        <f t="shared" si="26"/>
        <v/>
      </c>
      <c r="B429" s="21">
        <f>IF(データ入力!B429="","",データ入力!B429)</f>
        <v>419</v>
      </c>
      <c r="C429" s="22" t="str">
        <f>IF(データ入力!C429="","",データ入力!C429)</f>
        <v/>
      </c>
      <c r="D429" s="13" t="str">
        <f t="shared" ca="1" si="27"/>
        <v/>
      </c>
      <c r="F429">
        <v>419</v>
      </c>
      <c r="G429" s="5" t="e">
        <f t="shared" si="24"/>
        <v>#N/A</v>
      </c>
      <c r="H429" s="6" t="e">
        <f t="shared" si="25"/>
        <v>#N/A</v>
      </c>
      <c r="J429" s="5" t="str">
        <v/>
      </c>
      <c r="K429" s="6" t="str">
        <v/>
      </c>
    </row>
    <row r="430" spans="1:11">
      <c r="A430" s="13" t="str">
        <f t="shared" si="26"/>
        <v/>
      </c>
      <c r="B430" s="21">
        <f>IF(データ入力!B430="","",データ入力!B430)</f>
        <v>420</v>
      </c>
      <c r="C430" s="22" t="str">
        <f>IF(データ入力!C430="","",データ入力!C430)</f>
        <v/>
      </c>
      <c r="D430" s="13" t="str">
        <f t="shared" ca="1" si="27"/>
        <v/>
      </c>
      <c r="F430">
        <v>420</v>
      </c>
      <c r="G430" s="5" t="e">
        <f t="shared" si="24"/>
        <v>#N/A</v>
      </c>
      <c r="H430" s="6" t="e">
        <f t="shared" si="25"/>
        <v>#N/A</v>
      </c>
      <c r="J430" s="5" t="str">
        <v/>
      </c>
      <c r="K430" s="6" t="str">
        <v/>
      </c>
    </row>
    <row r="431" spans="1:11">
      <c r="A431" s="13" t="str">
        <f t="shared" si="26"/>
        <v/>
      </c>
      <c r="B431" s="21">
        <f>IF(データ入力!B431="","",データ入力!B431)</f>
        <v>421</v>
      </c>
      <c r="C431" s="22" t="str">
        <f>IF(データ入力!C431="","",データ入力!C431)</f>
        <v/>
      </c>
      <c r="D431" s="13" t="str">
        <f t="shared" ca="1" si="27"/>
        <v/>
      </c>
      <c r="F431">
        <v>421</v>
      </c>
      <c r="G431" s="5" t="e">
        <f t="shared" si="24"/>
        <v>#N/A</v>
      </c>
      <c r="H431" s="6" t="e">
        <f t="shared" si="25"/>
        <v>#N/A</v>
      </c>
      <c r="J431" s="5" t="str">
        <v/>
      </c>
      <c r="K431" s="6" t="str">
        <v/>
      </c>
    </row>
    <row r="432" spans="1:11">
      <c r="A432" s="13" t="str">
        <f t="shared" si="26"/>
        <v/>
      </c>
      <c r="B432" s="21">
        <f>IF(データ入力!B432="","",データ入力!B432)</f>
        <v>422</v>
      </c>
      <c r="C432" s="22" t="str">
        <f>IF(データ入力!C432="","",データ入力!C432)</f>
        <v/>
      </c>
      <c r="D432" s="13" t="str">
        <f t="shared" ca="1" si="27"/>
        <v/>
      </c>
      <c r="F432">
        <v>422</v>
      </c>
      <c r="G432" s="5" t="e">
        <f t="shared" si="24"/>
        <v>#N/A</v>
      </c>
      <c r="H432" s="6" t="e">
        <f t="shared" si="25"/>
        <v>#N/A</v>
      </c>
      <c r="J432" s="5" t="str">
        <v/>
      </c>
      <c r="K432" s="6" t="str">
        <v/>
      </c>
    </row>
    <row r="433" spans="1:11">
      <c r="A433" s="13" t="str">
        <f t="shared" si="26"/>
        <v/>
      </c>
      <c r="B433" s="21">
        <f>IF(データ入力!B433="","",データ入力!B433)</f>
        <v>423</v>
      </c>
      <c r="C433" s="22" t="str">
        <f>IF(データ入力!C433="","",データ入力!C433)</f>
        <v/>
      </c>
      <c r="D433" s="13" t="str">
        <f t="shared" ca="1" si="27"/>
        <v/>
      </c>
      <c r="F433">
        <v>423</v>
      </c>
      <c r="G433" s="5" t="e">
        <f t="shared" si="24"/>
        <v>#N/A</v>
      </c>
      <c r="H433" s="6" t="e">
        <f t="shared" si="25"/>
        <v>#N/A</v>
      </c>
      <c r="J433" s="5" t="str">
        <v/>
      </c>
      <c r="K433" s="6" t="str">
        <v/>
      </c>
    </row>
    <row r="434" spans="1:11">
      <c r="A434" s="13" t="str">
        <f t="shared" si="26"/>
        <v/>
      </c>
      <c r="B434" s="21">
        <f>IF(データ入力!B434="","",データ入力!B434)</f>
        <v>424</v>
      </c>
      <c r="C434" s="22" t="str">
        <f>IF(データ入力!C434="","",データ入力!C434)</f>
        <v/>
      </c>
      <c r="D434" s="13" t="str">
        <f t="shared" ca="1" si="27"/>
        <v/>
      </c>
      <c r="F434">
        <v>424</v>
      </c>
      <c r="G434" s="5" t="e">
        <f t="shared" si="24"/>
        <v>#N/A</v>
      </c>
      <c r="H434" s="6" t="e">
        <f t="shared" si="25"/>
        <v>#N/A</v>
      </c>
      <c r="J434" s="5" t="str">
        <v/>
      </c>
      <c r="K434" s="6" t="str">
        <v/>
      </c>
    </row>
    <row r="435" spans="1:11">
      <c r="A435" s="13" t="str">
        <f t="shared" si="26"/>
        <v/>
      </c>
      <c r="B435" s="21">
        <f>IF(データ入力!B435="","",データ入力!B435)</f>
        <v>425</v>
      </c>
      <c r="C435" s="22" t="str">
        <f>IF(データ入力!C435="","",データ入力!C435)</f>
        <v/>
      </c>
      <c r="D435" s="13" t="str">
        <f t="shared" ca="1" si="27"/>
        <v/>
      </c>
      <c r="F435">
        <v>425</v>
      </c>
      <c r="G435" s="5" t="e">
        <f t="shared" si="24"/>
        <v>#N/A</v>
      </c>
      <c r="H435" s="6" t="e">
        <f t="shared" si="25"/>
        <v>#N/A</v>
      </c>
      <c r="J435" s="5" t="str">
        <v/>
      </c>
      <c r="K435" s="6" t="str">
        <v/>
      </c>
    </row>
    <row r="436" spans="1:11">
      <c r="A436" s="13" t="str">
        <f t="shared" si="26"/>
        <v/>
      </c>
      <c r="B436" s="21">
        <f>IF(データ入力!B436="","",データ入力!B436)</f>
        <v>426</v>
      </c>
      <c r="C436" s="22" t="str">
        <f>IF(データ入力!C436="","",データ入力!C436)</f>
        <v/>
      </c>
      <c r="D436" s="13" t="str">
        <f t="shared" ca="1" si="27"/>
        <v/>
      </c>
      <c r="F436">
        <v>426</v>
      </c>
      <c r="G436" s="5" t="e">
        <f t="shared" si="24"/>
        <v>#N/A</v>
      </c>
      <c r="H436" s="6" t="e">
        <f t="shared" si="25"/>
        <v>#N/A</v>
      </c>
      <c r="J436" s="5" t="str">
        <v/>
      </c>
      <c r="K436" s="6" t="str">
        <v/>
      </c>
    </row>
    <row r="437" spans="1:11">
      <c r="A437" s="13" t="str">
        <f t="shared" si="26"/>
        <v/>
      </c>
      <c r="B437" s="21">
        <f>IF(データ入力!B437="","",データ入力!B437)</f>
        <v>427</v>
      </c>
      <c r="C437" s="22" t="str">
        <f>IF(データ入力!C437="","",データ入力!C437)</f>
        <v/>
      </c>
      <c r="D437" s="13" t="str">
        <f t="shared" ca="1" si="27"/>
        <v/>
      </c>
      <c r="F437">
        <v>427</v>
      </c>
      <c r="G437" s="5" t="e">
        <f t="shared" si="24"/>
        <v>#N/A</v>
      </c>
      <c r="H437" s="6" t="e">
        <f t="shared" si="25"/>
        <v>#N/A</v>
      </c>
      <c r="J437" s="5" t="str">
        <v/>
      </c>
      <c r="K437" s="6" t="str">
        <v/>
      </c>
    </row>
    <row r="438" spans="1:11">
      <c r="A438" s="13" t="str">
        <f t="shared" si="26"/>
        <v/>
      </c>
      <c r="B438" s="21">
        <f>IF(データ入力!B438="","",データ入力!B438)</f>
        <v>428</v>
      </c>
      <c r="C438" s="22" t="str">
        <f>IF(データ入力!C438="","",データ入力!C438)</f>
        <v/>
      </c>
      <c r="D438" s="13" t="str">
        <f t="shared" ca="1" si="27"/>
        <v/>
      </c>
      <c r="F438">
        <v>428</v>
      </c>
      <c r="G438" s="5" t="e">
        <f t="shared" si="24"/>
        <v>#N/A</v>
      </c>
      <c r="H438" s="6" t="e">
        <f t="shared" si="25"/>
        <v>#N/A</v>
      </c>
      <c r="J438" s="5" t="str">
        <v/>
      </c>
      <c r="K438" s="6" t="str">
        <v/>
      </c>
    </row>
    <row r="439" spans="1:11">
      <c r="A439" s="13" t="str">
        <f t="shared" si="26"/>
        <v/>
      </c>
      <c r="B439" s="21">
        <f>IF(データ入力!B439="","",データ入力!B439)</f>
        <v>429</v>
      </c>
      <c r="C439" s="22" t="str">
        <f>IF(データ入力!C439="","",データ入力!C439)</f>
        <v/>
      </c>
      <c r="D439" s="13" t="str">
        <f t="shared" ca="1" si="27"/>
        <v/>
      </c>
      <c r="F439">
        <v>429</v>
      </c>
      <c r="G439" s="5" t="e">
        <f t="shared" si="24"/>
        <v>#N/A</v>
      </c>
      <c r="H439" s="6" t="e">
        <f t="shared" si="25"/>
        <v>#N/A</v>
      </c>
      <c r="J439" s="5" t="str">
        <v/>
      </c>
      <c r="K439" s="6" t="str">
        <v/>
      </c>
    </row>
    <row r="440" spans="1:11">
      <c r="A440" s="13" t="str">
        <f t="shared" si="26"/>
        <v/>
      </c>
      <c r="B440" s="21">
        <f>IF(データ入力!B440="","",データ入力!B440)</f>
        <v>430</v>
      </c>
      <c r="C440" s="22" t="str">
        <f>IF(データ入力!C440="","",データ入力!C440)</f>
        <v/>
      </c>
      <c r="D440" s="13" t="str">
        <f t="shared" ca="1" si="27"/>
        <v/>
      </c>
      <c r="F440">
        <v>430</v>
      </c>
      <c r="G440" s="5" t="e">
        <f t="shared" si="24"/>
        <v>#N/A</v>
      </c>
      <c r="H440" s="6" t="e">
        <f t="shared" si="25"/>
        <v>#N/A</v>
      </c>
      <c r="J440" s="5" t="str">
        <v/>
      </c>
      <c r="K440" s="6" t="str">
        <v/>
      </c>
    </row>
    <row r="441" spans="1:11">
      <c r="A441" s="13" t="str">
        <f t="shared" si="26"/>
        <v/>
      </c>
      <c r="B441" s="21">
        <f>IF(データ入力!B441="","",データ入力!B441)</f>
        <v>431</v>
      </c>
      <c r="C441" s="22" t="str">
        <f>IF(データ入力!C441="","",データ入力!C441)</f>
        <v/>
      </c>
      <c r="D441" s="13" t="str">
        <f t="shared" ca="1" si="27"/>
        <v/>
      </c>
      <c r="F441">
        <v>431</v>
      </c>
      <c r="G441" s="5" t="e">
        <f t="shared" si="24"/>
        <v>#N/A</v>
      </c>
      <c r="H441" s="6" t="e">
        <f t="shared" si="25"/>
        <v>#N/A</v>
      </c>
      <c r="J441" s="5" t="str">
        <v/>
      </c>
      <c r="K441" s="6" t="str">
        <v/>
      </c>
    </row>
    <row r="442" spans="1:11">
      <c r="A442" s="13" t="str">
        <f t="shared" si="26"/>
        <v/>
      </c>
      <c r="B442" s="21">
        <f>IF(データ入力!B442="","",データ入力!B442)</f>
        <v>432</v>
      </c>
      <c r="C442" s="22" t="str">
        <f>IF(データ入力!C442="","",データ入力!C442)</f>
        <v/>
      </c>
      <c r="D442" s="13" t="str">
        <f t="shared" ca="1" si="27"/>
        <v/>
      </c>
      <c r="F442">
        <v>432</v>
      </c>
      <c r="G442" s="5" t="e">
        <f t="shared" si="24"/>
        <v>#N/A</v>
      </c>
      <c r="H442" s="6" t="e">
        <f t="shared" si="25"/>
        <v>#N/A</v>
      </c>
      <c r="J442" s="5" t="str">
        <v/>
      </c>
      <c r="K442" s="6" t="str">
        <v/>
      </c>
    </row>
    <row r="443" spans="1:11">
      <c r="A443" s="13" t="str">
        <f t="shared" si="26"/>
        <v/>
      </c>
      <c r="B443" s="21">
        <f>IF(データ入力!B443="","",データ入力!B443)</f>
        <v>433</v>
      </c>
      <c r="C443" s="22" t="str">
        <f>IF(データ入力!C443="","",データ入力!C443)</f>
        <v/>
      </c>
      <c r="D443" s="13" t="str">
        <f t="shared" ca="1" si="27"/>
        <v/>
      </c>
      <c r="F443">
        <v>433</v>
      </c>
      <c r="G443" s="5" t="e">
        <f t="shared" si="24"/>
        <v>#N/A</v>
      </c>
      <c r="H443" s="6" t="e">
        <f t="shared" si="25"/>
        <v>#N/A</v>
      </c>
      <c r="J443" s="5" t="str">
        <v/>
      </c>
      <c r="K443" s="6" t="str">
        <v/>
      </c>
    </row>
    <row r="444" spans="1:11">
      <c r="A444" s="13" t="str">
        <f t="shared" si="26"/>
        <v/>
      </c>
      <c r="B444" s="21">
        <f>IF(データ入力!B444="","",データ入力!B444)</f>
        <v>434</v>
      </c>
      <c r="C444" s="22" t="str">
        <f>IF(データ入力!C444="","",データ入力!C444)</f>
        <v/>
      </c>
      <c r="D444" s="13" t="str">
        <f t="shared" ca="1" si="27"/>
        <v/>
      </c>
      <c r="F444">
        <v>434</v>
      </c>
      <c r="G444" s="5" t="e">
        <f t="shared" si="24"/>
        <v>#N/A</v>
      </c>
      <c r="H444" s="6" t="e">
        <f t="shared" si="25"/>
        <v>#N/A</v>
      </c>
      <c r="J444" s="5" t="str">
        <v/>
      </c>
      <c r="K444" s="6" t="str">
        <v/>
      </c>
    </row>
    <row r="445" spans="1:11">
      <c r="A445" s="13" t="str">
        <f t="shared" si="26"/>
        <v/>
      </c>
      <c r="B445" s="21">
        <f>IF(データ入力!B445="","",データ入力!B445)</f>
        <v>435</v>
      </c>
      <c r="C445" s="22" t="str">
        <f>IF(データ入力!C445="","",データ入力!C445)</f>
        <v/>
      </c>
      <c r="D445" s="13" t="str">
        <f t="shared" ca="1" si="27"/>
        <v/>
      </c>
      <c r="F445">
        <v>435</v>
      </c>
      <c r="G445" s="5" t="e">
        <f t="shared" si="24"/>
        <v>#N/A</v>
      </c>
      <c r="H445" s="6" t="e">
        <f t="shared" si="25"/>
        <v>#N/A</v>
      </c>
      <c r="J445" s="5" t="str">
        <v/>
      </c>
      <c r="K445" s="6" t="str">
        <v/>
      </c>
    </row>
    <row r="446" spans="1:11">
      <c r="A446" s="13" t="str">
        <f t="shared" si="26"/>
        <v/>
      </c>
      <c r="B446" s="21">
        <f>IF(データ入力!B446="","",データ入力!B446)</f>
        <v>436</v>
      </c>
      <c r="C446" s="22" t="str">
        <f>IF(データ入力!C446="","",データ入力!C446)</f>
        <v/>
      </c>
      <c r="D446" s="13" t="str">
        <f t="shared" ca="1" si="27"/>
        <v/>
      </c>
      <c r="F446">
        <v>436</v>
      </c>
      <c r="G446" s="5" t="e">
        <f t="shared" si="24"/>
        <v>#N/A</v>
      </c>
      <c r="H446" s="6" t="e">
        <f t="shared" si="25"/>
        <v>#N/A</v>
      </c>
      <c r="J446" s="5" t="str">
        <v/>
      </c>
      <c r="K446" s="6" t="str">
        <v/>
      </c>
    </row>
    <row r="447" spans="1:11">
      <c r="A447" s="13" t="str">
        <f t="shared" si="26"/>
        <v/>
      </c>
      <c r="B447" s="21">
        <f>IF(データ入力!B447="","",データ入力!B447)</f>
        <v>437</v>
      </c>
      <c r="C447" s="22" t="str">
        <f>IF(データ入力!C447="","",データ入力!C447)</f>
        <v/>
      </c>
      <c r="D447" s="13" t="str">
        <f t="shared" ca="1" si="27"/>
        <v/>
      </c>
      <c r="F447">
        <v>437</v>
      </c>
      <c r="G447" s="5" t="e">
        <f t="shared" si="24"/>
        <v>#N/A</v>
      </c>
      <c r="H447" s="6" t="e">
        <f t="shared" si="25"/>
        <v>#N/A</v>
      </c>
      <c r="J447" s="5" t="str">
        <v/>
      </c>
      <c r="K447" s="6" t="str">
        <v/>
      </c>
    </row>
    <row r="448" spans="1:11">
      <c r="A448" s="13" t="str">
        <f t="shared" si="26"/>
        <v/>
      </c>
      <c r="B448" s="21">
        <f>IF(データ入力!B448="","",データ入力!B448)</f>
        <v>438</v>
      </c>
      <c r="C448" s="22" t="str">
        <f>IF(データ入力!C448="","",データ入力!C448)</f>
        <v/>
      </c>
      <c r="D448" s="13" t="str">
        <f t="shared" ca="1" si="27"/>
        <v/>
      </c>
      <c r="F448">
        <v>438</v>
      </c>
      <c r="G448" s="5" t="e">
        <f t="shared" si="24"/>
        <v>#N/A</v>
      </c>
      <c r="H448" s="6" t="e">
        <f t="shared" si="25"/>
        <v>#N/A</v>
      </c>
      <c r="J448" s="5" t="str">
        <v/>
      </c>
      <c r="K448" s="6" t="str">
        <v/>
      </c>
    </row>
    <row r="449" spans="1:11">
      <c r="A449" s="13" t="str">
        <f t="shared" si="26"/>
        <v/>
      </c>
      <c r="B449" s="21">
        <f>IF(データ入力!B449="","",データ入力!B449)</f>
        <v>439</v>
      </c>
      <c r="C449" s="22" t="str">
        <f>IF(データ入力!C449="","",データ入力!C449)</f>
        <v/>
      </c>
      <c r="D449" s="13" t="str">
        <f t="shared" ca="1" si="27"/>
        <v/>
      </c>
      <c r="F449">
        <v>439</v>
      </c>
      <c r="G449" s="5" t="e">
        <f t="shared" si="24"/>
        <v>#N/A</v>
      </c>
      <c r="H449" s="6" t="e">
        <f t="shared" si="25"/>
        <v>#N/A</v>
      </c>
      <c r="J449" s="5" t="str">
        <v/>
      </c>
      <c r="K449" s="6" t="str">
        <v/>
      </c>
    </row>
    <row r="450" spans="1:11">
      <c r="A450" s="13" t="str">
        <f t="shared" si="26"/>
        <v/>
      </c>
      <c r="B450" s="21">
        <f>IF(データ入力!B450="","",データ入力!B450)</f>
        <v>440</v>
      </c>
      <c r="C450" s="22" t="str">
        <f>IF(データ入力!C450="","",データ入力!C450)</f>
        <v/>
      </c>
      <c r="D450" s="13" t="str">
        <f t="shared" ca="1" si="27"/>
        <v/>
      </c>
      <c r="F450">
        <v>440</v>
      </c>
      <c r="G450" s="5" t="e">
        <f t="shared" si="24"/>
        <v>#N/A</v>
      </c>
      <c r="H450" s="6" t="e">
        <f t="shared" si="25"/>
        <v>#N/A</v>
      </c>
      <c r="J450" s="5" t="str">
        <v/>
      </c>
      <c r="K450" s="6" t="str">
        <v/>
      </c>
    </row>
    <row r="451" spans="1:11">
      <c r="A451" s="13" t="str">
        <f t="shared" si="26"/>
        <v/>
      </c>
      <c r="B451" s="21">
        <f>IF(データ入力!B451="","",データ入力!B451)</f>
        <v>441</v>
      </c>
      <c r="C451" s="22" t="str">
        <f>IF(データ入力!C451="","",データ入力!C451)</f>
        <v/>
      </c>
      <c r="D451" s="13" t="str">
        <f t="shared" ca="1" si="27"/>
        <v/>
      </c>
      <c r="F451">
        <v>441</v>
      </c>
      <c r="G451" s="5" t="e">
        <f t="shared" si="24"/>
        <v>#N/A</v>
      </c>
      <c r="H451" s="6" t="e">
        <f t="shared" si="25"/>
        <v>#N/A</v>
      </c>
      <c r="J451" s="5" t="str">
        <v/>
      </c>
      <c r="K451" s="6" t="str">
        <v/>
      </c>
    </row>
    <row r="452" spans="1:11">
      <c r="A452" s="13" t="str">
        <f t="shared" si="26"/>
        <v/>
      </c>
      <c r="B452" s="21">
        <f>IF(データ入力!B452="","",データ入力!B452)</f>
        <v>442</v>
      </c>
      <c r="C452" s="22" t="str">
        <f>IF(データ入力!C452="","",データ入力!C452)</f>
        <v/>
      </c>
      <c r="D452" s="13" t="str">
        <f t="shared" ca="1" si="27"/>
        <v/>
      </c>
      <c r="F452">
        <v>442</v>
      </c>
      <c r="G452" s="5" t="e">
        <f t="shared" si="24"/>
        <v>#N/A</v>
      </c>
      <c r="H452" s="6" t="e">
        <f t="shared" si="25"/>
        <v>#N/A</v>
      </c>
      <c r="J452" s="5" t="str">
        <v/>
      </c>
      <c r="K452" s="6" t="str">
        <v/>
      </c>
    </row>
    <row r="453" spans="1:11">
      <c r="A453" s="13" t="str">
        <f t="shared" si="26"/>
        <v/>
      </c>
      <c r="B453" s="21">
        <f>IF(データ入力!B453="","",データ入力!B453)</f>
        <v>443</v>
      </c>
      <c r="C453" s="22" t="str">
        <f>IF(データ入力!C453="","",データ入力!C453)</f>
        <v/>
      </c>
      <c r="D453" s="13" t="str">
        <f t="shared" ca="1" si="27"/>
        <v/>
      </c>
      <c r="F453">
        <v>443</v>
      </c>
      <c r="G453" s="5" t="e">
        <f t="shared" si="24"/>
        <v>#N/A</v>
      </c>
      <c r="H453" s="6" t="e">
        <f t="shared" si="25"/>
        <v>#N/A</v>
      </c>
      <c r="J453" s="5" t="str">
        <v/>
      </c>
      <c r="K453" s="6" t="str">
        <v/>
      </c>
    </row>
    <row r="454" spans="1:11">
      <c r="A454" s="13" t="str">
        <f t="shared" si="26"/>
        <v/>
      </c>
      <c r="B454" s="21">
        <f>IF(データ入力!B454="","",データ入力!B454)</f>
        <v>444</v>
      </c>
      <c r="C454" s="22" t="str">
        <f>IF(データ入力!C454="","",データ入力!C454)</f>
        <v/>
      </c>
      <c r="D454" s="13" t="str">
        <f t="shared" ca="1" si="27"/>
        <v/>
      </c>
      <c r="F454">
        <v>444</v>
      </c>
      <c r="G454" s="5" t="e">
        <f t="shared" si="24"/>
        <v>#N/A</v>
      </c>
      <c r="H454" s="6" t="e">
        <f t="shared" si="25"/>
        <v>#N/A</v>
      </c>
      <c r="J454" s="5" t="str">
        <v/>
      </c>
      <c r="K454" s="6" t="str">
        <v/>
      </c>
    </row>
    <row r="455" spans="1:11">
      <c r="A455" s="13" t="str">
        <f t="shared" si="26"/>
        <v/>
      </c>
      <c r="B455" s="21">
        <f>IF(データ入力!B455="","",データ入力!B455)</f>
        <v>445</v>
      </c>
      <c r="C455" s="22" t="str">
        <f>IF(データ入力!C455="","",データ入力!C455)</f>
        <v/>
      </c>
      <c r="D455" s="13" t="str">
        <f t="shared" ca="1" si="27"/>
        <v/>
      </c>
      <c r="F455">
        <v>445</v>
      </c>
      <c r="G455" s="5" t="e">
        <f t="shared" si="24"/>
        <v>#N/A</v>
      </c>
      <c r="H455" s="6" t="e">
        <f t="shared" si="25"/>
        <v>#N/A</v>
      </c>
      <c r="J455" s="5" t="str">
        <v/>
      </c>
      <c r="K455" s="6" t="str">
        <v/>
      </c>
    </row>
    <row r="456" spans="1:11">
      <c r="A456" s="13" t="str">
        <f t="shared" si="26"/>
        <v/>
      </c>
      <c r="B456" s="21">
        <f>IF(データ入力!B456="","",データ入力!B456)</f>
        <v>446</v>
      </c>
      <c r="C456" s="22" t="str">
        <f>IF(データ入力!C456="","",データ入力!C456)</f>
        <v/>
      </c>
      <c r="D456" s="13" t="str">
        <f t="shared" ca="1" si="27"/>
        <v/>
      </c>
      <c r="F456">
        <v>446</v>
      </c>
      <c r="G456" s="5" t="e">
        <f t="shared" si="24"/>
        <v>#N/A</v>
      </c>
      <c r="H456" s="6" t="e">
        <f t="shared" si="25"/>
        <v>#N/A</v>
      </c>
      <c r="J456" s="5" t="str">
        <v/>
      </c>
      <c r="K456" s="6" t="str">
        <v/>
      </c>
    </row>
    <row r="457" spans="1:11">
      <c r="A457" s="13" t="str">
        <f t="shared" si="26"/>
        <v/>
      </c>
      <c r="B457" s="21">
        <f>IF(データ入力!B457="","",データ入力!B457)</f>
        <v>447</v>
      </c>
      <c r="C457" s="22" t="str">
        <f>IF(データ入力!C457="","",データ入力!C457)</f>
        <v/>
      </c>
      <c r="D457" s="13" t="str">
        <f t="shared" ca="1" si="27"/>
        <v/>
      </c>
      <c r="F457">
        <v>447</v>
      </c>
      <c r="G457" s="5" t="e">
        <f t="shared" si="24"/>
        <v>#N/A</v>
      </c>
      <c r="H457" s="6" t="e">
        <f t="shared" si="25"/>
        <v>#N/A</v>
      </c>
      <c r="J457" s="5" t="str">
        <v/>
      </c>
      <c r="K457" s="6" t="str">
        <v/>
      </c>
    </row>
    <row r="458" spans="1:11">
      <c r="A458" s="13" t="str">
        <f t="shared" si="26"/>
        <v/>
      </c>
      <c r="B458" s="21">
        <f>IF(データ入力!B458="","",データ入力!B458)</f>
        <v>448</v>
      </c>
      <c r="C458" s="22" t="str">
        <f>IF(データ入力!C458="","",データ入力!C458)</f>
        <v/>
      </c>
      <c r="D458" s="13" t="str">
        <f t="shared" ca="1" si="27"/>
        <v/>
      </c>
      <c r="F458">
        <v>448</v>
      </c>
      <c r="G458" s="5" t="e">
        <f t="shared" si="24"/>
        <v>#N/A</v>
      </c>
      <c r="H458" s="6" t="e">
        <f t="shared" si="25"/>
        <v>#N/A</v>
      </c>
      <c r="J458" s="5" t="str">
        <v/>
      </c>
      <c r="K458" s="6" t="str">
        <v/>
      </c>
    </row>
    <row r="459" spans="1:11">
      <c r="A459" s="13" t="str">
        <f t="shared" si="26"/>
        <v/>
      </c>
      <c r="B459" s="21">
        <f>IF(データ入力!B459="","",データ入力!B459)</f>
        <v>449</v>
      </c>
      <c r="C459" s="22" t="str">
        <f>IF(データ入力!C459="","",データ入力!C459)</f>
        <v/>
      </c>
      <c r="D459" s="13" t="str">
        <f t="shared" ca="1" si="27"/>
        <v/>
      </c>
      <c r="F459">
        <v>449</v>
      </c>
      <c r="G459" s="5" t="e">
        <f t="shared" ref="G459:G510" si="28">IF($F459&gt;$H$7,"",(VLOOKUP($F459,$A$11:$C$510,2,FALSE)))</f>
        <v>#N/A</v>
      </c>
      <c r="H459" s="6" t="e">
        <f t="shared" ref="H459:H510" si="29">IF($F459&gt;$H$7,"",(VLOOKUP($F459,$A$11:$C$510,3,FALSE)))</f>
        <v>#N/A</v>
      </c>
      <c r="J459" s="5" t="str">
        <v/>
      </c>
      <c r="K459" s="6" t="str">
        <v/>
      </c>
    </row>
    <row r="460" spans="1:11">
      <c r="A460" s="13" t="str">
        <f t="shared" ref="A460:A510" si="30">IF(C460="","",RANK(D460,$D$11:$D$510))</f>
        <v/>
      </c>
      <c r="B460" s="21">
        <f>IF(データ入力!B460="","",データ入力!B460)</f>
        <v>450</v>
      </c>
      <c r="C460" s="22" t="str">
        <f>IF(データ入力!C460="","",データ入力!C460)</f>
        <v/>
      </c>
      <c r="D460" s="13" t="str">
        <f t="shared" ref="D460:D510" ca="1" si="31">IF(C460="","",RAND())</f>
        <v/>
      </c>
      <c r="F460">
        <v>450</v>
      </c>
      <c r="G460" s="5" t="e">
        <f t="shared" si="28"/>
        <v>#N/A</v>
      </c>
      <c r="H460" s="6" t="e">
        <f t="shared" si="29"/>
        <v>#N/A</v>
      </c>
      <c r="J460" s="5" t="str">
        <v/>
      </c>
      <c r="K460" s="6" t="str">
        <v/>
      </c>
    </row>
    <row r="461" spans="1:11">
      <c r="A461" s="13" t="str">
        <f t="shared" si="30"/>
        <v/>
      </c>
      <c r="B461" s="21">
        <f>IF(データ入力!B461="","",データ入力!B461)</f>
        <v>451</v>
      </c>
      <c r="C461" s="22" t="str">
        <f>IF(データ入力!C461="","",データ入力!C461)</f>
        <v/>
      </c>
      <c r="D461" s="13" t="str">
        <f t="shared" ca="1" si="31"/>
        <v/>
      </c>
      <c r="F461">
        <v>451</v>
      </c>
      <c r="G461" s="5" t="e">
        <f t="shared" si="28"/>
        <v>#N/A</v>
      </c>
      <c r="H461" s="6" t="e">
        <f t="shared" si="29"/>
        <v>#N/A</v>
      </c>
      <c r="J461" s="5" t="str">
        <v/>
      </c>
      <c r="K461" s="6" t="str">
        <v/>
      </c>
    </row>
    <row r="462" spans="1:11">
      <c r="A462" s="13" t="str">
        <f t="shared" si="30"/>
        <v/>
      </c>
      <c r="B462" s="21">
        <f>IF(データ入力!B462="","",データ入力!B462)</f>
        <v>452</v>
      </c>
      <c r="C462" s="22" t="str">
        <f>IF(データ入力!C462="","",データ入力!C462)</f>
        <v/>
      </c>
      <c r="D462" s="13" t="str">
        <f t="shared" ca="1" si="31"/>
        <v/>
      </c>
      <c r="F462">
        <v>452</v>
      </c>
      <c r="G462" s="5" t="e">
        <f t="shared" si="28"/>
        <v>#N/A</v>
      </c>
      <c r="H462" s="6" t="e">
        <f t="shared" si="29"/>
        <v>#N/A</v>
      </c>
      <c r="J462" s="5" t="str">
        <v/>
      </c>
      <c r="K462" s="6" t="str">
        <v/>
      </c>
    </row>
    <row r="463" spans="1:11">
      <c r="A463" s="13" t="str">
        <f t="shared" si="30"/>
        <v/>
      </c>
      <c r="B463" s="21">
        <f>IF(データ入力!B463="","",データ入力!B463)</f>
        <v>453</v>
      </c>
      <c r="C463" s="22" t="str">
        <f>IF(データ入力!C463="","",データ入力!C463)</f>
        <v/>
      </c>
      <c r="D463" s="13" t="str">
        <f t="shared" ca="1" si="31"/>
        <v/>
      </c>
      <c r="F463">
        <v>453</v>
      </c>
      <c r="G463" s="5" t="e">
        <f t="shared" si="28"/>
        <v>#N/A</v>
      </c>
      <c r="H463" s="6" t="e">
        <f t="shared" si="29"/>
        <v>#N/A</v>
      </c>
      <c r="J463" s="5" t="str">
        <v/>
      </c>
      <c r="K463" s="6" t="str">
        <v/>
      </c>
    </row>
    <row r="464" spans="1:11">
      <c r="A464" s="13" t="str">
        <f t="shared" si="30"/>
        <v/>
      </c>
      <c r="B464" s="21">
        <f>IF(データ入力!B464="","",データ入力!B464)</f>
        <v>454</v>
      </c>
      <c r="C464" s="22" t="str">
        <f>IF(データ入力!C464="","",データ入力!C464)</f>
        <v/>
      </c>
      <c r="D464" s="13" t="str">
        <f t="shared" ca="1" si="31"/>
        <v/>
      </c>
      <c r="F464">
        <v>454</v>
      </c>
      <c r="G464" s="5" t="e">
        <f t="shared" si="28"/>
        <v>#N/A</v>
      </c>
      <c r="H464" s="6" t="e">
        <f t="shared" si="29"/>
        <v>#N/A</v>
      </c>
      <c r="J464" s="5" t="str">
        <v/>
      </c>
      <c r="K464" s="6" t="str">
        <v/>
      </c>
    </row>
    <row r="465" spans="1:11">
      <c r="A465" s="13" t="str">
        <f t="shared" si="30"/>
        <v/>
      </c>
      <c r="B465" s="21">
        <f>IF(データ入力!B465="","",データ入力!B465)</f>
        <v>455</v>
      </c>
      <c r="C465" s="22" t="str">
        <f>IF(データ入力!C465="","",データ入力!C465)</f>
        <v/>
      </c>
      <c r="D465" s="13" t="str">
        <f t="shared" ca="1" si="31"/>
        <v/>
      </c>
      <c r="F465">
        <v>455</v>
      </c>
      <c r="G465" s="5" t="e">
        <f t="shared" si="28"/>
        <v>#N/A</v>
      </c>
      <c r="H465" s="6" t="e">
        <f t="shared" si="29"/>
        <v>#N/A</v>
      </c>
      <c r="J465" s="5" t="str">
        <v/>
      </c>
      <c r="K465" s="6" t="str">
        <v/>
      </c>
    </row>
    <row r="466" spans="1:11">
      <c r="A466" s="13" t="str">
        <f t="shared" si="30"/>
        <v/>
      </c>
      <c r="B466" s="21">
        <f>IF(データ入力!B466="","",データ入力!B466)</f>
        <v>456</v>
      </c>
      <c r="C466" s="22" t="str">
        <f>IF(データ入力!C466="","",データ入力!C466)</f>
        <v/>
      </c>
      <c r="D466" s="13" t="str">
        <f t="shared" ca="1" si="31"/>
        <v/>
      </c>
      <c r="F466">
        <v>456</v>
      </c>
      <c r="G466" s="5" t="e">
        <f t="shared" si="28"/>
        <v>#N/A</v>
      </c>
      <c r="H466" s="6" t="e">
        <f t="shared" si="29"/>
        <v>#N/A</v>
      </c>
      <c r="J466" s="5" t="str">
        <v/>
      </c>
      <c r="K466" s="6" t="str">
        <v/>
      </c>
    </row>
    <row r="467" spans="1:11">
      <c r="A467" s="13" t="str">
        <f t="shared" si="30"/>
        <v/>
      </c>
      <c r="B467" s="21">
        <f>IF(データ入力!B467="","",データ入力!B467)</f>
        <v>457</v>
      </c>
      <c r="C467" s="22" t="str">
        <f>IF(データ入力!C467="","",データ入力!C467)</f>
        <v/>
      </c>
      <c r="D467" s="13" t="str">
        <f t="shared" ca="1" si="31"/>
        <v/>
      </c>
      <c r="F467">
        <v>457</v>
      </c>
      <c r="G467" s="5" t="e">
        <f t="shared" si="28"/>
        <v>#N/A</v>
      </c>
      <c r="H467" s="6" t="e">
        <f t="shared" si="29"/>
        <v>#N/A</v>
      </c>
      <c r="J467" s="5" t="str">
        <v/>
      </c>
      <c r="K467" s="6" t="str">
        <v/>
      </c>
    </row>
    <row r="468" spans="1:11">
      <c r="A468" s="13" t="str">
        <f t="shared" si="30"/>
        <v/>
      </c>
      <c r="B468" s="21">
        <f>IF(データ入力!B468="","",データ入力!B468)</f>
        <v>458</v>
      </c>
      <c r="C468" s="22" t="str">
        <f>IF(データ入力!C468="","",データ入力!C468)</f>
        <v/>
      </c>
      <c r="D468" s="13" t="str">
        <f t="shared" ca="1" si="31"/>
        <v/>
      </c>
      <c r="F468">
        <v>458</v>
      </c>
      <c r="G468" s="5" t="e">
        <f t="shared" si="28"/>
        <v>#N/A</v>
      </c>
      <c r="H468" s="6" t="e">
        <f t="shared" si="29"/>
        <v>#N/A</v>
      </c>
      <c r="J468" s="5" t="str">
        <v/>
      </c>
      <c r="K468" s="6" t="str">
        <v/>
      </c>
    </row>
    <row r="469" spans="1:11">
      <c r="A469" s="13" t="str">
        <f t="shared" si="30"/>
        <v/>
      </c>
      <c r="B469" s="21">
        <f>IF(データ入力!B469="","",データ入力!B469)</f>
        <v>459</v>
      </c>
      <c r="C469" s="22" t="str">
        <f>IF(データ入力!C469="","",データ入力!C469)</f>
        <v/>
      </c>
      <c r="D469" s="13" t="str">
        <f t="shared" ca="1" si="31"/>
        <v/>
      </c>
      <c r="F469">
        <v>459</v>
      </c>
      <c r="G469" s="5" t="e">
        <f t="shared" si="28"/>
        <v>#N/A</v>
      </c>
      <c r="H469" s="6" t="e">
        <f t="shared" si="29"/>
        <v>#N/A</v>
      </c>
      <c r="J469" s="5" t="str">
        <v/>
      </c>
      <c r="K469" s="6" t="str">
        <v/>
      </c>
    </row>
    <row r="470" spans="1:11">
      <c r="A470" s="13" t="str">
        <f t="shared" si="30"/>
        <v/>
      </c>
      <c r="B470" s="21">
        <f>IF(データ入力!B470="","",データ入力!B470)</f>
        <v>460</v>
      </c>
      <c r="C470" s="22" t="str">
        <f>IF(データ入力!C470="","",データ入力!C470)</f>
        <v/>
      </c>
      <c r="D470" s="13" t="str">
        <f t="shared" ca="1" si="31"/>
        <v/>
      </c>
      <c r="F470">
        <v>460</v>
      </c>
      <c r="G470" s="5" t="e">
        <f t="shared" si="28"/>
        <v>#N/A</v>
      </c>
      <c r="H470" s="6" t="e">
        <f t="shared" si="29"/>
        <v>#N/A</v>
      </c>
      <c r="J470" s="5" t="str">
        <v/>
      </c>
      <c r="K470" s="6" t="str">
        <v/>
      </c>
    </row>
    <row r="471" spans="1:11">
      <c r="A471" s="13" t="str">
        <f t="shared" si="30"/>
        <v/>
      </c>
      <c r="B471" s="21">
        <f>IF(データ入力!B471="","",データ入力!B471)</f>
        <v>461</v>
      </c>
      <c r="C471" s="22" t="str">
        <f>IF(データ入力!C471="","",データ入力!C471)</f>
        <v/>
      </c>
      <c r="D471" s="13" t="str">
        <f t="shared" ca="1" si="31"/>
        <v/>
      </c>
      <c r="F471">
        <v>461</v>
      </c>
      <c r="G471" s="5" t="e">
        <f t="shared" si="28"/>
        <v>#N/A</v>
      </c>
      <c r="H471" s="6" t="e">
        <f t="shared" si="29"/>
        <v>#N/A</v>
      </c>
      <c r="J471" s="5" t="str">
        <v/>
      </c>
      <c r="K471" s="6" t="str">
        <v/>
      </c>
    </row>
    <row r="472" spans="1:11">
      <c r="A472" s="13" t="str">
        <f t="shared" si="30"/>
        <v/>
      </c>
      <c r="B472" s="21">
        <f>IF(データ入力!B472="","",データ入力!B472)</f>
        <v>462</v>
      </c>
      <c r="C472" s="22" t="str">
        <f>IF(データ入力!C472="","",データ入力!C472)</f>
        <v/>
      </c>
      <c r="D472" s="13" t="str">
        <f t="shared" ca="1" si="31"/>
        <v/>
      </c>
      <c r="F472">
        <v>462</v>
      </c>
      <c r="G472" s="5" t="e">
        <f t="shared" si="28"/>
        <v>#N/A</v>
      </c>
      <c r="H472" s="6" t="e">
        <f t="shared" si="29"/>
        <v>#N/A</v>
      </c>
      <c r="J472" s="5" t="str">
        <v/>
      </c>
      <c r="K472" s="6" t="str">
        <v/>
      </c>
    </row>
    <row r="473" spans="1:11">
      <c r="A473" s="13" t="str">
        <f t="shared" si="30"/>
        <v/>
      </c>
      <c r="B473" s="21">
        <f>IF(データ入力!B473="","",データ入力!B473)</f>
        <v>463</v>
      </c>
      <c r="C473" s="22" t="str">
        <f>IF(データ入力!C473="","",データ入力!C473)</f>
        <v/>
      </c>
      <c r="D473" s="13" t="str">
        <f t="shared" ca="1" si="31"/>
        <v/>
      </c>
      <c r="F473">
        <v>463</v>
      </c>
      <c r="G473" s="5" t="e">
        <f t="shared" si="28"/>
        <v>#N/A</v>
      </c>
      <c r="H473" s="6" t="e">
        <f t="shared" si="29"/>
        <v>#N/A</v>
      </c>
      <c r="J473" s="5" t="str">
        <v/>
      </c>
      <c r="K473" s="6" t="str">
        <v/>
      </c>
    </row>
    <row r="474" spans="1:11">
      <c r="A474" s="13" t="str">
        <f t="shared" si="30"/>
        <v/>
      </c>
      <c r="B474" s="21">
        <f>IF(データ入力!B474="","",データ入力!B474)</f>
        <v>464</v>
      </c>
      <c r="C474" s="22" t="str">
        <f>IF(データ入力!C474="","",データ入力!C474)</f>
        <v/>
      </c>
      <c r="D474" s="13" t="str">
        <f t="shared" ca="1" si="31"/>
        <v/>
      </c>
      <c r="F474">
        <v>464</v>
      </c>
      <c r="G474" s="5" t="e">
        <f t="shared" si="28"/>
        <v>#N/A</v>
      </c>
      <c r="H474" s="6" t="e">
        <f t="shared" si="29"/>
        <v>#N/A</v>
      </c>
      <c r="J474" s="5" t="str">
        <v/>
      </c>
      <c r="K474" s="6" t="str">
        <v/>
      </c>
    </row>
    <row r="475" spans="1:11">
      <c r="A475" s="13" t="str">
        <f t="shared" si="30"/>
        <v/>
      </c>
      <c r="B475" s="21">
        <f>IF(データ入力!B475="","",データ入力!B475)</f>
        <v>465</v>
      </c>
      <c r="C475" s="22" t="str">
        <f>IF(データ入力!C475="","",データ入力!C475)</f>
        <v/>
      </c>
      <c r="D475" s="13" t="str">
        <f t="shared" ca="1" si="31"/>
        <v/>
      </c>
      <c r="F475">
        <v>465</v>
      </c>
      <c r="G475" s="5" t="e">
        <f t="shared" si="28"/>
        <v>#N/A</v>
      </c>
      <c r="H475" s="6" t="e">
        <f t="shared" si="29"/>
        <v>#N/A</v>
      </c>
      <c r="J475" s="5" t="str">
        <v/>
      </c>
      <c r="K475" s="6" t="str">
        <v/>
      </c>
    </row>
    <row r="476" spans="1:11">
      <c r="A476" s="13" t="str">
        <f t="shared" si="30"/>
        <v/>
      </c>
      <c r="B476" s="21">
        <f>IF(データ入力!B476="","",データ入力!B476)</f>
        <v>466</v>
      </c>
      <c r="C476" s="22" t="str">
        <f>IF(データ入力!C476="","",データ入力!C476)</f>
        <v/>
      </c>
      <c r="D476" s="13" t="str">
        <f t="shared" ca="1" si="31"/>
        <v/>
      </c>
      <c r="F476">
        <v>466</v>
      </c>
      <c r="G476" s="5" t="e">
        <f t="shared" si="28"/>
        <v>#N/A</v>
      </c>
      <c r="H476" s="6" t="e">
        <f t="shared" si="29"/>
        <v>#N/A</v>
      </c>
      <c r="J476" s="5" t="str">
        <v/>
      </c>
      <c r="K476" s="6" t="str">
        <v/>
      </c>
    </row>
    <row r="477" spans="1:11">
      <c r="A477" s="13" t="str">
        <f t="shared" si="30"/>
        <v/>
      </c>
      <c r="B477" s="21">
        <f>IF(データ入力!B477="","",データ入力!B477)</f>
        <v>467</v>
      </c>
      <c r="C477" s="22" t="str">
        <f>IF(データ入力!C477="","",データ入力!C477)</f>
        <v/>
      </c>
      <c r="D477" s="13" t="str">
        <f t="shared" ca="1" si="31"/>
        <v/>
      </c>
      <c r="F477">
        <v>467</v>
      </c>
      <c r="G477" s="5" t="e">
        <f t="shared" si="28"/>
        <v>#N/A</v>
      </c>
      <c r="H477" s="6" t="e">
        <f t="shared" si="29"/>
        <v>#N/A</v>
      </c>
      <c r="J477" s="5" t="str">
        <v/>
      </c>
      <c r="K477" s="6" t="str">
        <v/>
      </c>
    </row>
    <row r="478" spans="1:11">
      <c r="A478" s="13" t="str">
        <f t="shared" si="30"/>
        <v/>
      </c>
      <c r="B478" s="21">
        <f>IF(データ入力!B478="","",データ入力!B478)</f>
        <v>468</v>
      </c>
      <c r="C478" s="22" t="str">
        <f>IF(データ入力!C478="","",データ入力!C478)</f>
        <v/>
      </c>
      <c r="D478" s="13" t="str">
        <f t="shared" ca="1" si="31"/>
        <v/>
      </c>
      <c r="F478">
        <v>468</v>
      </c>
      <c r="G478" s="5" t="e">
        <f t="shared" si="28"/>
        <v>#N/A</v>
      </c>
      <c r="H478" s="6" t="e">
        <f t="shared" si="29"/>
        <v>#N/A</v>
      </c>
      <c r="J478" s="5" t="str">
        <v/>
      </c>
      <c r="K478" s="6" t="str">
        <v/>
      </c>
    </row>
    <row r="479" spans="1:11">
      <c r="A479" s="13" t="str">
        <f t="shared" si="30"/>
        <v/>
      </c>
      <c r="B479" s="21">
        <f>IF(データ入力!B479="","",データ入力!B479)</f>
        <v>469</v>
      </c>
      <c r="C479" s="22" t="str">
        <f>IF(データ入力!C479="","",データ入力!C479)</f>
        <v/>
      </c>
      <c r="D479" s="13" t="str">
        <f t="shared" ca="1" si="31"/>
        <v/>
      </c>
      <c r="F479">
        <v>469</v>
      </c>
      <c r="G479" s="5" t="e">
        <f t="shared" si="28"/>
        <v>#N/A</v>
      </c>
      <c r="H479" s="6" t="e">
        <f t="shared" si="29"/>
        <v>#N/A</v>
      </c>
      <c r="J479" s="5" t="str">
        <v/>
      </c>
      <c r="K479" s="6" t="str">
        <v/>
      </c>
    </row>
    <row r="480" spans="1:11">
      <c r="A480" s="13" t="str">
        <f t="shared" si="30"/>
        <v/>
      </c>
      <c r="B480" s="21">
        <f>IF(データ入力!B480="","",データ入力!B480)</f>
        <v>470</v>
      </c>
      <c r="C480" s="22" t="str">
        <f>IF(データ入力!C480="","",データ入力!C480)</f>
        <v/>
      </c>
      <c r="D480" s="13" t="str">
        <f t="shared" ca="1" si="31"/>
        <v/>
      </c>
      <c r="F480">
        <v>470</v>
      </c>
      <c r="G480" s="5" t="e">
        <f t="shared" si="28"/>
        <v>#N/A</v>
      </c>
      <c r="H480" s="6" t="e">
        <f t="shared" si="29"/>
        <v>#N/A</v>
      </c>
      <c r="J480" s="5" t="str">
        <v/>
      </c>
      <c r="K480" s="6" t="str">
        <v/>
      </c>
    </row>
    <row r="481" spans="1:11">
      <c r="A481" s="13" t="str">
        <f t="shared" si="30"/>
        <v/>
      </c>
      <c r="B481" s="21">
        <f>IF(データ入力!B481="","",データ入力!B481)</f>
        <v>471</v>
      </c>
      <c r="C481" s="22" t="str">
        <f>IF(データ入力!C481="","",データ入力!C481)</f>
        <v/>
      </c>
      <c r="D481" s="13" t="str">
        <f t="shared" ca="1" si="31"/>
        <v/>
      </c>
      <c r="F481">
        <v>471</v>
      </c>
      <c r="G481" s="5" t="e">
        <f t="shared" si="28"/>
        <v>#N/A</v>
      </c>
      <c r="H481" s="6" t="e">
        <f t="shared" si="29"/>
        <v>#N/A</v>
      </c>
      <c r="J481" s="5" t="str">
        <v/>
      </c>
      <c r="K481" s="6" t="str">
        <v/>
      </c>
    </row>
    <row r="482" spans="1:11">
      <c r="A482" s="13" t="str">
        <f t="shared" si="30"/>
        <v/>
      </c>
      <c r="B482" s="21">
        <f>IF(データ入力!B482="","",データ入力!B482)</f>
        <v>472</v>
      </c>
      <c r="C482" s="22" t="str">
        <f>IF(データ入力!C482="","",データ入力!C482)</f>
        <v/>
      </c>
      <c r="D482" s="13" t="str">
        <f t="shared" ca="1" si="31"/>
        <v/>
      </c>
      <c r="F482">
        <v>472</v>
      </c>
      <c r="G482" s="5" t="e">
        <f t="shared" si="28"/>
        <v>#N/A</v>
      </c>
      <c r="H482" s="6" t="e">
        <f t="shared" si="29"/>
        <v>#N/A</v>
      </c>
      <c r="J482" s="5" t="str">
        <v/>
      </c>
      <c r="K482" s="6" t="str">
        <v/>
      </c>
    </row>
    <row r="483" spans="1:11">
      <c r="A483" s="13" t="str">
        <f t="shared" si="30"/>
        <v/>
      </c>
      <c r="B483" s="21">
        <f>IF(データ入力!B483="","",データ入力!B483)</f>
        <v>473</v>
      </c>
      <c r="C483" s="22" t="str">
        <f>IF(データ入力!C483="","",データ入力!C483)</f>
        <v/>
      </c>
      <c r="D483" s="13" t="str">
        <f t="shared" ca="1" si="31"/>
        <v/>
      </c>
      <c r="F483">
        <v>473</v>
      </c>
      <c r="G483" s="5" t="e">
        <f t="shared" si="28"/>
        <v>#N/A</v>
      </c>
      <c r="H483" s="6" t="e">
        <f t="shared" si="29"/>
        <v>#N/A</v>
      </c>
      <c r="J483" s="5" t="str">
        <v/>
      </c>
      <c r="K483" s="6" t="str">
        <v/>
      </c>
    </row>
    <row r="484" spans="1:11">
      <c r="A484" s="13" t="str">
        <f t="shared" si="30"/>
        <v/>
      </c>
      <c r="B484" s="21">
        <f>IF(データ入力!B484="","",データ入力!B484)</f>
        <v>474</v>
      </c>
      <c r="C484" s="22" t="str">
        <f>IF(データ入力!C484="","",データ入力!C484)</f>
        <v/>
      </c>
      <c r="D484" s="13" t="str">
        <f t="shared" ca="1" si="31"/>
        <v/>
      </c>
      <c r="F484">
        <v>474</v>
      </c>
      <c r="G484" s="5" t="e">
        <f t="shared" si="28"/>
        <v>#N/A</v>
      </c>
      <c r="H484" s="6" t="e">
        <f t="shared" si="29"/>
        <v>#N/A</v>
      </c>
      <c r="J484" s="5" t="str">
        <v/>
      </c>
      <c r="K484" s="6" t="str">
        <v/>
      </c>
    </row>
    <row r="485" spans="1:11">
      <c r="A485" s="13" t="str">
        <f t="shared" si="30"/>
        <v/>
      </c>
      <c r="B485" s="21">
        <f>IF(データ入力!B485="","",データ入力!B485)</f>
        <v>475</v>
      </c>
      <c r="C485" s="22" t="str">
        <f>IF(データ入力!C485="","",データ入力!C485)</f>
        <v/>
      </c>
      <c r="D485" s="13" t="str">
        <f t="shared" ca="1" si="31"/>
        <v/>
      </c>
      <c r="F485">
        <v>475</v>
      </c>
      <c r="G485" s="5" t="e">
        <f t="shared" si="28"/>
        <v>#N/A</v>
      </c>
      <c r="H485" s="6" t="e">
        <f t="shared" si="29"/>
        <v>#N/A</v>
      </c>
      <c r="J485" s="5" t="str">
        <v/>
      </c>
      <c r="K485" s="6" t="str">
        <v/>
      </c>
    </row>
    <row r="486" spans="1:11">
      <c r="A486" s="13" t="str">
        <f t="shared" si="30"/>
        <v/>
      </c>
      <c r="B486" s="21">
        <f>IF(データ入力!B486="","",データ入力!B486)</f>
        <v>476</v>
      </c>
      <c r="C486" s="22" t="str">
        <f>IF(データ入力!C486="","",データ入力!C486)</f>
        <v/>
      </c>
      <c r="D486" s="13" t="str">
        <f t="shared" ca="1" si="31"/>
        <v/>
      </c>
      <c r="F486">
        <v>476</v>
      </c>
      <c r="G486" s="5" t="e">
        <f t="shared" si="28"/>
        <v>#N/A</v>
      </c>
      <c r="H486" s="6" t="e">
        <f t="shared" si="29"/>
        <v>#N/A</v>
      </c>
      <c r="J486" s="5" t="str">
        <v/>
      </c>
      <c r="K486" s="6" t="str">
        <v/>
      </c>
    </row>
    <row r="487" spans="1:11">
      <c r="A487" s="13" t="str">
        <f t="shared" si="30"/>
        <v/>
      </c>
      <c r="B487" s="21">
        <f>IF(データ入力!B487="","",データ入力!B487)</f>
        <v>477</v>
      </c>
      <c r="C487" s="22" t="str">
        <f>IF(データ入力!C487="","",データ入力!C487)</f>
        <v/>
      </c>
      <c r="D487" s="13" t="str">
        <f t="shared" ca="1" si="31"/>
        <v/>
      </c>
      <c r="F487">
        <v>477</v>
      </c>
      <c r="G487" s="5" t="e">
        <f t="shared" si="28"/>
        <v>#N/A</v>
      </c>
      <c r="H487" s="6" t="e">
        <f t="shared" si="29"/>
        <v>#N/A</v>
      </c>
      <c r="J487" s="5" t="str">
        <v/>
      </c>
      <c r="K487" s="6" t="str">
        <v/>
      </c>
    </row>
    <row r="488" spans="1:11">
      <c r="A488" s="13" t="str">
        <f t="shared" si="30"/>
        <v/>
      </c>
      <c r="B488" s="21">
        <f>IF(データ入力!B488="","",データ入力!B488)</f>
        <v>478</v>
      </c>
      <c r="C488" s="22" t="str">
        <f>IF(データ入力!C488="","",データ入力!C488)</f>
        <v/>
      </c>
      <c r="D488" s="13" t="str">
        <f t="shared" ca="1" si="31"/>
        <v/>
      </c>
      <c r="F488">
        <v>478</v>
      </c>
      <c r="G488" s="5" t="e">
        <f t="shared" si="28"/>
        <v>#N/A</v>
      </c>
      <c r="H488" s="6" t="e">
        <f t="shared" si="29"/>
        <v>#N/A</v>
      </c>
      <c r="J488" s="5" t="str">
        <v/>
      </c>
      <c r="K488" s="6" t="str">
        <v/>
      </c>
    </row>
    <row r="489" spans="1:11">
      <c r="A489" s="13" t="str">
        <f t="shared" si="30"/>
        <v/>
      </c>
      <c r="B489" s="21">
        <f>IF(データ入力!B489="","",データ入力!B489)</f>
        <v>479</v>
      </c>
      <c r="C489" s="22" t="str">
        <f>IF(データ入力!C489="","",データ入力!C489)</f>
        <v/>
      </c>
      <c r="D489" s="13" t="str">
        <f t="shared" ca="1" si="31"/>
        <v/>
      </c>
      <c r="F489">
        <v>479</v>
      </c>
      <c r="G489" s="5" t="e">
        <f t="shared" si="28"/>
        <v>#N/A</v>
      </c>
      <c r="H489" s="6" t="e">
        <f t="shared" si="29"/>
        <v>#N/A</v>
      </c>
      <c r="J489" s="5" t="str">
        <v/>
      </c>
      <c r="K489" s="6" t="str">
        <v/>
      </c>
    </row>
    <row r="490" spans="1:11">
      <c r="A490" s="13" t="str">
        <f t="shared" si="30"/>
        <v/>
      </c>
      <c r="B490" s="21">
        <f>IF(データ入力!B490="","",データ入力!B490)</f>
        <v>480</v>
      </c>
      <c r="C490" s="22" t="str">
        <f>IF(データ入力!C490="","",データ入力!C490)</f>
        <v/>
      </c>
      <c r="D490" s="13" t="str">
        <f t="shared" ca="1" si="31"/>
        <v/>
      </c>
      <c r="F490">
        <v>480</v>
      </c>
      <c r="G490" s="5" t="e">
        <f t="shared" si="28"/>
        <v>#N/A</v>
      </c>
      <c r="H490" s="6" t="e">
        <f t="shared" si="29"/>
        <v>#N/A</v>
      </c>
      <c r="J490" s="5" t="str">
        <v/>
      </c>
      <c r="K490" s="6" t="str">
        <v/>
      </c>
    </row>
    <row r="491" spans="1:11">
      <c r="A491" s="13" t="str">
        <f t="shared" si="30"/>
        <v/>
      </c>
      <c r="B491" s="21">
        <f>IF(データ入力!B491="","",データ入力!B491)</f>
        <v>481</v>
      </c>
      <c r="C491" s="22" t="str">
        <f>IF(データ入力!C491="","",データ入力!C491)</f>
        <v/>
      </c>
      <c r="D491" s="13" t="str">
        <f t="shared" ca="1" si="31"/>
        <v/>
      </c>
      <c r="F491">
        <v>481</v>
      </c>
      <c r="G491" s="5" t="e">
        <f t="shared" si="28"/>
        <v>#N/A</v>
      </c>
      <c r="H491" s="6" t="e">
        <f t="shared" si="29"/>
        <v>#N/A</v>
      </c>
      <c r="J491" s="5" t="str">
        <v/>
      </c>
      <c r="K491" s="6" t="str">
        <v/>
      </c>
    </row>
    <row r="492" spans="1:11">
      <c r="A492" s="13" t="str">
        <f t="shared" si="30"/>
        <v/>
      </c>
      <c r="B492" s="21">
        <f>IF(データ入力!B492="","",データ入力!B492)</f>
        <v>482</v>
      </c>
      <c r="C492" s="22" t="str">
        <f>IF(データ入力!C492="","",データ入力!C492)</f>
        <v/>
      </c>
      <c r="D492" s="13" t="str">
        <f t="shared" ca="1" si="31"/>
        <v/>
      </c>
      <c r="F492">
        <v>482</v>
      </c>
      <c r="G492" s="5" t="e">
        <f t="shared" si="28"/>
        <v>#N/A</v>
      </c>
      <c r="H492" s="6" t="e">
        <f t="shared" si="29"/>
        <v>#N/A</v>
      </c>
      <c r="J492" s="5" t="str">
        <v/>
      </c>
      <c r="K492" s="6" t="str">
        <v/>
      </c>
    </row>
    <row r="493" spans="1:11">
      <c r="A493" s="13" t="str">
        <f t="shared" si="30"/>
        <v/>
      </c>
      <c r="B493" s="21">
        <f>IF(データ入力!B493="","",データ入力!B493)</f>
        <v>483</v>
      </c>
      <c r="C493" s="22" t="str">
        <f>IF(データ入力!C493="","",データ入力!C493)</f>
        <v/>
      </c>
      <c r="D493" s="13" t="str">
        <f t="shared" ca="1" si="31"/>
        <v/>
      </c>
      <c r="F493">
        <v>483</v>
      </c>
      <c r="G493" s="5" t="e">
        <f t="shared" si="28"/>
        <v>#N/A</v>
      </c>
      <c r="H493" s="6" t="e">
        <f t="shared" si="29"/>
        <v>#N/A</v>
      </c>
      <c r="J493" s="5" t="str">
        <v/>
      </c>
      <c r="K493" s="6" t="str">
        <v/>
      </c>
    </row>
    <row r="494" spans="1:11">
      <c r="A494" s="13" t="str">
        <f t="shared" si="30"/>
        <v/>
      </c>
      <c r="B494" s="21">
        <f>IF(データ入力!B494="","",データ入力!B494)</f>
        <v>484</v>
      </c>
      <c r="C494" s="22" t="str">
        <f>IF(データ入力!C494="","",データ入力!C494)</f>
        <v/>
      </c>
      <c r="D494" s="13" t="str">
        <f t="shared" ca="1" si="31"/>
        <v/>
      </c>
      <c r="F494">
        <v>484</v>
      </c>
      <c r="G494" s="5" t="e">
        <f t="shared" si="28"/>
        <v>#N/A</v>
      </c>
      <c r="H494" s="6" t="e">
        <f t="shared" si="29"/>
        <v>#N/A</v>
      </c>
      <c r="J494" s="5" t="str">
        <v/>
      </c>
      <c r="K494" s="6" t="str">
        <v/>
      </c>
    </row>
    <row r="495" spans="1:11">
      <c r="A495" s="13" t="str">
        <f t="shared" si="30"/>
        <v/>
      </c>
      <c r="B495" s="21">
        <f>IF(データ入力!B495="","",データ入力!B495)</f>
        <v>485</v>
      </c>
      <c r="C495" s="22" t="str">
        <f>IF(データ入力!C495="","",データ入力!C495)</f>
        <v/>
      </c>
      <c r="D495" s="13" t="str">
        <f t="shared" ca="1" si="31"/>
        <v/>
      </c>
      <c r="F495">
        <v>485</v>
      </c>
      <c r="G495" s="5" t="e">
        <f t="shared" si="28"/>
        <v>#N/A</v>
      </c>
      <c r="H495" s="6" t="e">
        <f t="shared" si="29"/>
        <v>#N/A</v>
      </c>
      <c r="J495" s="5" t="str">
        <v/>
      </c>
      <c r="K495" s="6" t="str">
        <v/>
      </c>
    </row>
    <row r="496" spans="1:11">
      <c r="A496" s="13" t="str">
        <f t="shared" si="30"/>
        <v/>
      </c>
      <c r="B496" s="21">
        <f>IF(データ入力!B496="","",データ入力!B496)</f>
        <v>486</v>
      </c>
      <c r="C496" s="22" t="str">
        <f>IF(データ入力!C496="","",データ入力!C496)</f>
        <v/>
      </c>
      <c r="D496" s="13" t="str">
        <f t="shared" ca="1" si="31"/>
        <v/>
      </c>
      <c r="F496">
        <v>486</v>
      </c>
      <c r="G496" s="5" t="e">
        <f t="shared" si="28"/>
        <v>#N/A</v>
      </c>
      <c r="H496" s="6" t="e">
        <f t="shared" si="29"/>
        <v>#N/A</v>
      </c>
      <c r="J496" s="5" t="str">
        <v/>
      </c>
      <c r="K496" s="6" t="str">
        <v/>
      </c>
    </row>
    <row r="497" spans="1:11">
      <c r="A497" s="13" t="str">
        <f t="shared" si="30"/>
        <v/>
      </c>
      <c r="B497" s="21">
        <f>IF(データ入力!B497="","",データ入力!B497)</f>
        <v>487</v>
      </c>
      <c r="C497" s="22" t="str">
        <f>IF(データ入力!C497="","",データ入力!C497)</f>
        <v/>
      </c>
      <c r="D497" s="13" t="str">
        <f t="shared" ca="1" si="31"/>
        <v/>
      </c>
      <c r="F497">
        <v>487</v>
      </c>
      <c r="G497" s="5" t="e">
        <f t="shared" si="28"/>
        <v>#N/A</v>
      </c>
      <c r="H497" s="6" t="e">
        <f t="shared" si="29"/>
        <v>#N/A</v>
      </c>
      <c r="J497" s="5" t="str">
        <v/>
      </c>
      <c r="K497" s="6" t="str">
        <v/>
      </c>
    </row>
    <row r="498" spans="1:11">
      <c r="A498" s="13" t="str">
        <f t="shared" si="30"/>
        <v/>
      </c>
      <c r="B498" s="21">
        <f>IF(データ入力!B498="","",データ入力!B498)</f>
        <v>488</v>
      </c>
      <c r="C498" s="22" t="str">
        <f>IF(データ入力!C498="","",データ入力!C498)</f>
        <v/>
      </c>
      <c r="D498" s="13" t="str">
        <f t="shared" ca="1" si="31"/>
        <v/>
      </c>
      <c r="F498">
        <v>488</v>
      </c>
      <c r="G498" s="5" t="e">
        <f t="shared" si="28"/>
        <v>#N/A</v>
      </c>
      <c r="H498" s="6" t="e">
        <f t="shared" si="29"/>
        <v>#N/A</v>
      </c>
      <c r="J498" s="5" t="str">
        <v/>
      </c>
      <c r="K498" s="6" t="str">
        <v/>
      </c>
    </row>
    <row r="499" spans="1:11">
      <c r="A499" s="13" t="str">
        <f t="shared" si="30"/>
        <v/>
      </c>
      <c r="B499" s="21">
        <f>IF(データ入力!B499="","",データ入力!B499)</f>
        <v>489</v>
      </c>
      <c r="C499" s="22" t="str">
        <f>IF(データ入力!C499="","",データ入力!C499)</f>
        <v/>
      </c>
      <c r="D499" s="13" t="str">
        <f t="shared" ca="1" si="31"/>
        <v/>
      </c>
      <c r="F499">
        <v>489</v>
      </c>
      <c r="G499" s="5" t="e">
        <f t="shared" si="28"/>
        <v>#N/A</v>
      </c>
      <c r="H499" s="6" t="e">
        <f t="shared" si="29"/>
        <v>#N/A</v>
      </c>
      <c r="J499" s="5" t="str">
        <v/>
      </c>
      <c r="K499" s="6" t="str">
        <v/>
      </c>
    </row>
    <row r="500" spans="1:11">
      <c r="A500" s="13" t="str">
        <f t="shared" si="30"/>
        <v/>
      </c>
      <c r="B500" s="21">
        <f>IF(データ入力!B500="","",データ入力!B500)</f>
        <v>490</v>
      </c>
      <c r="C500" s="22" t="str">
        <f>IF(データ入力!C500="","",データ入力!C500)</f>
        <v/>
      </c>
      <c r="D500" s="13" t="str">
        <f t="shared" ca="1" si="31"/>
        <v/>
      </c>
      <c r="F500">
        <v>490</v>
      </c>
      <c r="G500" s="5" t="e">
        <f t="shared" si="28"/>
        <v>#N/A</v>
      </c>
      <c r="H500" s="6" t="e">
        <f t="shared" si="29"/>
        <v>#N/A</v>
      </c>
      <c r="J500" s="5" t="str">
        <v/>
      </c>
      <c r="K500" s="6" t="str">
        <v/>
      </c>
    </row>
    <row r="501" spans="1:11">
      <c r="A501" s="13" t="str">
        <f t="shared" si="30"/>
        <v/>
      </c>
      <c r="B501" s="21">
        <f>IF(データ入力!B501="","",データ入力!B501)</f>
        <v>491</v>
      </c>
      <c r="C501" s="22" t="str">
        <f>IF(データ入力!C501="","",データ入力!C501)</f>
        <v/>
      </c>
      <c r="D501" s="13" t="str">
        <f t="shared" ca="1" si="31"/>
        <v/>
      </c>
      <c r="F501">
        <v>491</v>
      </c>
      <c r="G501" s="5" t="e">
        <f t="shared" si="28"/>
        <v>#N/A</v>
      </c>
      <c r="H501" s="6" t="e">
        <f t="shared" si="29"/>
        <v>#N/A</v>
      </c>
      <c r="J501" s="5" t="str">
        <v/>
      </c>
      <c r="K501" s="6" t="str">
        <v/>
      </c>
    </row>
    <row r="502" spans="1:11">
      <c r="A502" s="13" t="str">
        <f t="shared" si="30"/>
        <v/>
      </c>
      <c r="B502" s="21">
        <f>IF(データ入力!B502="","",データ入力!B502)</f>
        <v>492</v>
      </c>
      <c r="C502" s="22" t="str">
        <f>IF(データ入力!C502="","",データ入力!C502)</f>
        <v/>
      </c>
      <c r="D502" s="13" t="str">
        <f t="shared" ca="1" si="31"/>
        <v/>
      </c>
      <c r="F502">
        <v>492</v>
      </c>
      <c r="G502" s="5" t="e">
        <f t="shared" si="28"/>
        <v>#N/A</v>
      </c>
      <c r="H502" s="6" t="e">
        <f t="shared" si="29"/>
        <v>#N/A</v>
      </c>
      <c r="J502" s="5" t="str">
        <v/>
      </c>
      <c r="K502" s="6" t="str">
        <v/>
      </c>
    </row>
    <row r="503" spans="1:11">
      <c r="A503" s="13" t="str">
        <f t="shared" si="30"/>
        <v/>
      </c>
      <c r="B503" s="21">
        <f>IF(データ入力!B503="","",データ入力!B503)</f>
        <v>493</v>
      </c>
      <c r="C503" s="22" t="str">
        <f>IF(データ入力!C503="","",データ入力!C503)</f>
        <v/>
      </c>
      <c r="D503" s="13" t="str">
        <f t="shared" ca="1" si="31"/>
        <v/>
      </c>
      <c r="F503">
        <v>493</v>
      </c>
      <c r="G503" s="5" t="e">
        <f t="shared" si="28"/>
        <v>#N/A</v>
      </c>
      <c r="H503" s="6" t="e">
        <f t="shared" si="29"/>
        <v>#N/A</v>
      </c>
      <c r="J503" s="5" t="str">
        <v/>
      </c>
      <c r="K503" s="6" t="str">
        <v/>
      </c>
    </row>
    <row r="504" spans="1:11">
      <c r="A504" s="13" t="str">
        <f t="shared" si="30"/>
        <v/>
      </c>
      <c r="B504" s="21">
        <f>IF(データ入力!B504="","",データ入力!B504)</f>
        <v>494</v>
      </c>
      <c r="C504" s="22" t="str">
        <f>IF(データ入力!C504="","",データ入力!C504)</f>
        <v/>
      </c>
      <c r="D504" s="13" t="str">
        <f t="shared" ca="1" si="31"/>
        <v/>
      </c>
      <c r="F504">
        <v>494</v>
      </c>
      <c r="G504" s="5" t="e">
        <f t="shared" si="28"/>
        <v>#N/A</v>
      </c>
      <c r="H504" s="6" t="e">
        <f t="shared" si="29"/>
        <v>#N/A</v>
      </c>
      <c r="J504" s="5" t="str">
        <v/>
      </c>
      <c r="K504" s="6" t="str">
        <v/>
      </c>
    </row>
    <row r="505" spans="1:11">
      <c r="A505" s="13" t="str">
        <f t="shared" si="30"/>
        <v/>
      </c>
      <c r="B505" s="21">
        <f>IF(データ入力!B505="","",データ入力!B505)</f>
        <v>495</v>
      </c>
      <c r="C505" s="22" t="str">
        <f>IF(データ入力!C505="","",データ入力!C505)</f>
        <v/>
      </c>
      <c r="D505" s="13" t="str">
        <f t="shared" ca="1" si="31"/>
        <v/>
      </c>
      <c r="F505">
        <v>495</v>
      </c>
      <c r="G505" s="5" t="e">
        <f t="shared" si="28"/>
        <v>#N/A</v>
      </c>
      <c r="H505" s="6" t="e">
        <f t="shared" si="29"/>
        <v>#N/A</v>
      </c>
      <c r="J505" s="5" t="str">
        <v/>
      </c>
      <c r="K505" s="6" t="str">
        <v/>
      </c>
    </row>
    <row r="506" spans="1:11">
      <c r="A506" s="13" t="str">
        <f t="shared" si="30"/>
        <v/>
      </c>
      <c r="B506" s="21">
        <f>IF(データ入力!B506="","",データ入力!B506)</f>
        <v>496</v>
      </c>
      <c r="C506" s="22" t="str">
        <f>IF(データ入力!C506="","",データ入力!C506)</f>
        <v/>
      </c>
      <c r="D506" s="13" t="str">
        <f t="shared" ca="1" si="31"/>
        <v/>
      </c>
      <c r="F506">
        <v>496</v>
      </c>
      <c r="G506" s="5" t="e">
        <f t="shared" si="28"/>
        <v>#N/A</v>
      </c>
      <c r="H506" s="6" t="e">
        <f t="shared" si="29"/>
        <v>#N/A</v>
      </c>
      <c r="J506" s="5" t="str">
        <v/>
      </c>
      <c r="K506" s="6" t="str">
        <v/>
      </c>
    </row>
    <row r="507" spans="1:11">
      <c r="A507" s="13" t="str">
        <f t="shared" si="30"/>
        <v/>
      </c>
      <c r="B507" s="21">
        <f>IF(データ入力!B507="","",データ入力!B507)</f>
        <v>497</v>
      </c>
      <c r="C507" s="22" t="str">
        <f>IF(データ入力!C507="","",データ入力!C507)</f>
        <v/>
      </c>
      <c r="D507" s="13" t="str">
        <f t="shared" ca="1" si="31"/>
        <v/>
      </c>
      <c r="F507">
        <v>497</v>
      </c>
      <c r="G507" s="5" t="e">
        <f t="shared" si="28"/>
        <v>#N/A</v>
      </c>
      <c r="H507" s="6" t="e">
        <f t="shared" si="29"/>
        <v>#N/A</v>
      </c>
      <c r="J507" s="5" t="str">
        <v/>
      </c>
      <c r="K507" s="6" t="str">
        <v/>
      </c>
    </row>
    <row r="508" spans="1:11">
      <c r="A508" s="13" t="str">
        <f t="shared" si="30"/>
        <v/>
      </c>
      <c r="B508" s="21">
        <f>IF(データ入力!B508="","",データ入力!B508)</f>
        <v>498</v>
      </c>
      <c r="C508" s="22" t="str">
        <f>IF(データ入力!C508="","",データ入力!C508)</f>
        <v/>
      </c>
      <c r="D508" s="13" t="str">
        <f t="shared" ca="1" si="31"/>
        <v/>
      </c>
      <c r="F508">
        <v>498</v>
      </c>
      <c r="G508" s="5" t="e">
        <f t="shared" si="28"/>
        <v>#N/A</v>
      </c>
      <c r="H508" s="6" t="e">
        <f t="shared" si="29"/>
        <v>#N/A</v>
      </c>
      <c r="J508" s="5" t="str">
        <v/>
      </c>
      <c r="K508" s="6" t="str">
        <v/>
      </c>
    </row>
    <row r="509" spans="1:11">
      <c r="A509" s="13" t="str">
        <f t="shared" si="30"/>
        <v/>
      </c>
      <c r="B509" s="21">
        <f>IF(データ入力!B509="","",データ入力!B509)</f>
        <v>499</v>
      </c>
      <c r="C509" s="22" t="str">
        <f>IF(データ入力!C509="","",データ入力!C509)</f>
        <v/>
      </c>
      <c r="D509" s="13" t="str">
        <f t="shared" ca="1" si="31"/>
        <v/>
      </c>
      <c r="F509">
        <v>499</v>
      </c>
      <c r="G509" s="5" t="e">
        <f t="shared" si="28"/>
        <v>#N/A</v>
      </c>
      <c r="H509" s="6" t="e">
        <f t="shared" si="29"/>
        <v>#N/A</v>
      </c>
      <c r="J509" s="5" t="str">
        <v/>
      </c>
      <c r="K509" s="6" t="str">
        <v/>
      </c>
    </row>
    <row r="510" spans="1:11" ht="18.5" thickBot="1">
      <c r="A510" s="13" t="str">
        <f t="shared" si="30"/>
        <v/>
      </c>
      <c r="B510" s="23">
        <f>IF(データ入力!B510="","",データ入力!B510)</f>
        <v>500</v>
      </c>
      <c r="C510" s="24" t="str">
        <f>IF(データ入力!C510="","",データ入力!C510)</f>
        <v/>
      </c>
      <c r="D510" s="13" t="str">
        <f t="shared" ca="1" si="31"/>
        <v/>
      </c>
      <c r="F510">
        <v>500</v>
      </c>
      <c r="G510" s="17" t="e">
        <f t="shared" si="28"/>
        <v>#N/A</v>
      </c>
      <c r="H510" s="18" t="e">
        <f t="shared" si="29"/>
        <v>#N/A</v>
      </c>
      <c r="J510" s="5" t="str">
        <v/>
      </c>
      <c r="K510" s="6" t="str">
        <v/>
      </c>
    </row>
  </sheetData>
  <mergeCells count="3">
    <mergeCell ref="B9:C9"/>
    <mergeCell ref="G9:H9"/>
    <mergeCell ref="J9:K9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85B6F-452B-445F-864A-FFA08E1146D8}">
  <sheetPr codeName="Sheet4"/>
  <dimension ref="A1:X512"/>
  <sheetViews>
    <sheetView workbookViewId="0">
      <selection activeCell="AB44" sqref="AB44"/>
    </sheetView>
  </sheetViews>
  <sheetFormatPr defaultRowHeight="18"/>
  <cols>
    <col min="1" max="2" width="8.6640625" style="26"/>
    <col min="3" max="5" width="8.6640625" style="26" customWidth="1"/>
    <col min="7" max="7" width="4.58203125" style="25" bestFit="1" customWidth="1"/>
    <col min="8" max="9" width="8.6640625" style="26"/>
    <col min="11" max="11" width="4.58203125" style="25" bestFit="1" customWidth="1"/>
    <col min="12" max="13" width="8.6640625" style="26"/>
    <col min="15" max="17" width="0" hidden="1" customWidth="1"/>
    <col min="20" max="20" width="7.1640625" bestFit="1" customWidth="1"/>
    <col min="21" max="21" width="3.33203125" bestFit="1" customWidth="1"/>
    <col min="22" max="22" width="4.83203125" bestFit="1" customWidth="1"/>
    <col min="23" max="23" width="3.1640625" bestFit="1" customWidth="1"/>
    <col min="24" max="24" width="12.33203125" style="44" bestFit="1" customWidth="1"/>
  </cols>
  <sheetData>
    <row r="1" spans="1:24">
      <c r="A1" s="26" t="s">
        <v>28</v>
      </c>
    </row>
    <row r="3" spans="1:24" hidden="1"/>
    <row r="4" spans="1:24" hidden="1"/>
    <row r="5" spans="1:24" hidden="1"/>
    <row r="6" spans="1:24" hidden="1"/>
    <row r="7" spans="1:24">
      <c r="D7" s="27" t="s">
        <v>7</v>
      </c>
      <c r="E7" s="28" t="str">
        <f>IF(母集団と標本!K7="","",母集団と標本!K7)</f>
        <v/>
      </c>
      <c r="F7" t="str">
        <f>IF(母集団と標本!L7="","",母集団と標本!L7)</f>
        <v/>
      </c>
      <c r="L7" s="27" t="s">
        <v>7</v>
      </c>
      <c r="M7" s="28" t="str">
        <f>IF(E7="","",E7)</f>
        <v/>
      </c>
    </row>
    <row r="8" spans="1:24" ht="20">
      <c r="A8" s="26" t="s">
        <v>1</v>
      </c>
      <c r="D8" s="26" t="s">
        <v>4</v>
      </c>
      <c r="H8" s="25" t="s">
        <v>17</v>
      </c>
      <c r="L8" s="25" t="s">
        <v>18</v>
      </c>
      <c r="R8" s="43" t="s">
        <v>11</v>
      </c>
    </row>
    <row r="9" spans="1:24" ht="20.5" thickBot="1">
      <c r="A9" s="49" t="str">
        <f>IF(データ入力!B9="","",データ入力!B9)</f>
        <v/>
      </c>
      <c r="B9" s="49" t="str">
        <f>IF(データ入力!C9="","",データ入力!C9)</f>
        <v/>
      </c>
      <c r="D9" s="50" t="str">
        <f>IF(データ入力!B9="","",データ入力!B9)</f>
        <v/>
      </c>
      <c r="E9" s="50"/>
      <c r="H9" s="49" t="s">
        <v>1</v>
      </c>
      <c r="I9" s="49" t="str">
        <f>IF(データ入力!I9="","",データ入力!I9)</f>
        <v/>
      </c>
      <c r="L9" s="50" t="s">
        <v>4</v>
      </c>
      <c r="M9" s="50"/>
      <c r="R9" s="43" t="s">
        <v>1</v>
      </c>
      <c r="S9" s="43"/>
      <c r="T9" s="43" t="str">
        <f>IFERROR(B512,"")</f>
        <v/>
      </c>
      <c r="U9" s="43" t="str">
        <f>IF(T9="","","÷")</f>
        <v/>
      </c>
      <c r="V9" s="43" t="str">
        <f>IFERROR(B511,"")</f>
        <v/>
      </c>
      <c r="W9" s="25" t="str">
        <f>IF(T9="","","＝")</f>
        <v/>
      </c>
      <c r="X9" s="45" t="str">
        <f>IFERROR(T9/V9,"")</f>
        <v/>
      </c>
    </row>
    <row r="10" spans="1:24" ht="20">
      <c r="A10" s="29" t="str">
        <f>IF(データ入力!B10="","",データ入力!B10)</f>
        <v>№</v>
      </c>
      <c r="B10" s="30" t="str">
        <f>IF(データ入力!C10="","",データ入力!C10)</f>
        <v>データ</v>
      </c>
      <c r="D10" s="31" t="str">
        <f>IF(データ入力!B10="","",データ入力!B10)</f>
        <v>№</v>
      </c>
      <c r="E10" s="32" t="str">
        <f>IF(データ入力!C10="","",データ入力!C10)</f>
        <v>データ</v>
      </c>
      <c r="H10" s="29" t="str">
        <f>IF(A10="","",A10)</f>
        <v>№</v>
      </c>
      <c r="I10" s="30" t="str">
        <f>IF(B10="","",B10)</f>
        <v>データ</v>
      </c>
      <c r="L10" s="31" t="str">
        <f>IF(D10="","",D10)</f>
        <v>№</v>
      </c>
      <c r="M10" s="32" t="str">
        <f>IF(E10="","",E10)</f>
        <v>データ</v>
      </c>
      <c r="R10" s="43" t="s">
        <v>4</v>
      </c>
      <c r="T10" s="43" t="str">
        <f>IFERROR(E512,"")</f>
        <v/>
      </c>
      <c r="U10" s="43" t="str">
        <f>IF(T10="","","÷")</f>
        <v/>
      </c>
      <c r="V10" s="43" t="str">
        <f>IFERROR(E511,"")</f>
        <v/>
      </c>
      <c r="W10" s="25" t="str">
        <f>IF(T10="","","＝")</f>
        <v/>
      </c>
      <c r="X10" s="45" t="str">
        <f>IFERROR(T10/V10,"")</f>
        <v/>
      </c>
    </row>
    <row r="11" spans="1:24">
      <c r="A11" s="33">
        <f>IF(データ入力!B11="","",データ入力!B11)</f>
        <v>1</v>
      </c>
      <c r="B11" s="34" t="str">
        <f>IF(データ入力!C11="","",データ入力!C11)</f>
        <v/>
      </c>
      <c r="D11" s="35" t="str">
        <f>IF(母集団と標本!J11="","",母集団と標本!J11)</f>
        <v/>
      </c>
      <c r="E11" s="36" t="str">
        <f>IF(母集団と標本!K11="","",母集団と標本!K11)</f>
        <v/>
      </c>
      <c r="G11" s="25">
        <v>1</v>
      </c>
      <c r="H11" s="33" cm="1">
        <f t="array" ref="H11:I510">_xlfn._xlws.SORT(A11:B510,2)</f>
        <v>1</v>
      </c>
      <c r="I11" s="34" t="str">
        <v/>
      </c>
      <c r="K11" s="25">
        <v>1</v>
      </c>
      <c r="L11" s="35" t="str" cm="1">
        <f t="array" ref="L11:M510">_xlfn._xlws.SORT(D11:E510,2)</f>
        <v/>
      </c>
      <c r="M11" s="36" t="str">
        <v/>
      </c>
    </row>
    <row r="12" spans="1:24">
      <c r="A12" s="33">
        <f>IF(データ入力!B12="","",データ入力!B12)</f>
        <v>2</v>
      </c>
      <c r="B12" s="34" t="str">
        <f>IF(データ入力!C12="","",データ入力!C12)</f>
        <v/>
      </c>
      <c r="D12" s="37" t="str">
        <f>IF(母集団と標本!J12="","",母集団と標本!J12)</f>
        <v/>
      </c>
      <c r="E12" s="38" t="str">
        <f>IF(母集団と標本!K12="","",母集団と標本!K12)</f>
        <v/>
      </c>
      <c r="G12" s="25">
        <v>2</v>
      </c>
      <c r="H12" s="33">
        <v>2</v>
      </c>
      <c r="I12" s="34" t="str">
        <v/>
      </c>
      <c r="K12" s="25">
        <v>2</v>
      </c>
      <c r="L12" s="37" t="str">
        <v/>
      </c>
      <c r="M12" s="38" t="str">
        <v/>
      </c>
    </row>
    <row r="13" spans="1:24" ht="20">
      <c r="A13" s="33">
        <f>IF(データ入力!B13="","",データ入力!B13)</f>
        <v>3</v>
      </c>
      <c r="B13" s="34" t="str">
        <f>IF(データ入力!C13="","",データ入力!C13)</f>
        <v/>
      </c>
      <c r="D13" s="37" t="str">
        <f>IF(母集団と標本!J13="","",母集団と標本!J13)</f>
        <v/>
      </c>
      <c r="E13" s="38" t="str">
        <f>IF(母集団と標本!K13="","",母集団と標本!K13)</f>
        <v/>
      </c>
      <c r="G13" s="25">
        <v>3</v>
      </c>
      <c r="H13" s="33">
        <v>3</v>
      </c>
      <c r="I13" s="34" t="str">
        <v/>
      </c>
      <c r="K13" s="25">
        <v>3</v>
      </c>
      <c r="L13" s="37" t="str">
        <v/>
      </c>
      <c r="M13" s="38" t="str">
        <v/>
      </c>
      <c r="R13" s="43" t="s">
        <v>12</v>
      </c>
    </row>
    <row r="14" spans="1:24" ht="20">
      <c r="A14" s="33">
        <f>IF(データ入力!B14="","",データ入力!B14)</f>
        <v>4</v>
      </c>
      <c r="B14" s="34" t="str">
        <f>IF(データ入力!C14="","",データ入力!C14)</f>
        <v/>
      </c>
      <c r="D14" s="37" t="str">
        <f>IF(母集団と標本!J14="","",母集団と標本!J14)</f>
        <v/>
      </c>
      <c r="E14" s="38" t="str">
        <f>IF(母集団と標本!K14="","",母集団と標本!K14)</f>
        <v/>
      </c>
      <c r="G14" s="25">
        <v>4</v>
      </c>
      <c r="H14" s="33">
        <v>4</v>
      </c>
      <c r="I14" s="34" t="str">
        <v/>
      </c>
      <c r="K14" s="25">
        <v>4</v>
      </c>
      <c r="L14" s="37" t="str">
        <v/>
      </c>
      <c r="M14" s="38" t="str">
        <v/>
      </c>
      <c r="S14" s="43" t="s">
        <v>13</v>
      </c>
      <c r="T14" s="43"/>
    </row>
    <row r="15" spans="1:24" ht="20">
      <c r="A15" s="33">
        <f>IF(データ入力!B15="","",データ入力!B15)</f>
        <v>5</v>
      </c>
      <c r="B15" s="34" t="str">
        <f>IF(データ入力!C15="","",データ入力!C15)</f>
        <v/>
      </c>
      <c r="D15" s="37" t="str">
        <f>IF(母集団と標本!J15="","",母集団と標本!J15)</f>
        <v/>
      </c>
      <c r="E15" s="38" t="str">
        <f>IF(母集団と標本!K15="","",母集団と標本!K15)</f>
        <v/>
      </c>
      <c r="G15" s="25">
        <v>5</v>
      </c>
      <c r="H15" s="33">
        <v>5</v>
      </c>
      <c r="I15" s="34" t="str">
        <v/>
      </c>
      <c r="K15" s="25">
        <v>5</v>
      </c>
      <c r="L15" s="37" t="str">
        <v/>
      </c>
      <c r="M15" s="38" t="str">
        <v/>
      </c>
      <c r="S15" s="43" t="s">
        <v>1</v>
      </c>
      <c r="T15" s="43" t="str">
        <f ca="1">IFERROR(MIN($B$11:INDIRECT("$B$"&amp;平均値と箱ひげ図!$B$511+10)),"")</f>
        <v/>
      </c>
    </row>
    <row r="16" spans="1:24" ht="20">
      <c r="A16" s="33">
        <f>IF(データ入力!B16="","",データ入力!B16)</f>
        <v>6</v>
      </c>
      <c r="B16" s="34" t="str">
        <f>IF(データ入力!C16="","",データ入力!C16)</f>
        <v/>
      </c>
      <c r="D16" s="37" t="str">
        <f>IF(母集団と標本!J16="","",母集団と標本!J16)</f>
        <v/>
      </c>
      <c r="E16" s="38" t="str">
        <f>IF(母集団と標本!K16="","",母集団と標本!K16)</f>
        <v/>
      </c>
      <c r="G16" s="25">
        <v>6</v>
      </c>
      <c r="H16" s="33">
        <v>6</v>
      </c>
      <c r="I16" s="34" t="str">
        <v/>
      </c>
      <c r="K16" s="25">
        <v>6</v>
      </c>
      <c r="L16" s="37" t="str">
        <v/>
      </c>
      <c r="M16" s="38" t="str">
        <v/>
      </c>
      <c r="S16" s="43" t="s">
        <v>4</v>
      </c>
      <c r="T16" s="43" t="str">
        <f ca="1">IFERROR(MIN($E$11:INDIRECT("$E$"&amp;$E$511+10)),"")</f>
        <v/>
      </c>
    </row>
    <row r="17" spans="1:20">
      <c r="A17" s="33">
        <f>IF(データ入力!B17="","",データ入力!B17)</f>
        <v>7</v>
      </c>
      <c r="B17" s="34" t="str">
        <f>IF(データ入力!C17="","",データ入力!C17)</f>
        <v/>
      </c>
      <c r="D17" s="37" t="str">
        <f>IF(母集団と標本!J17="","",母集団と標本!J17)</f>
        <v/>
      </c>
      <c r="E17" s="38" t="str">
        <f>IF(母集団と標本!K17="","",母集団と標本!K17)</f>
        <v/>
      </c>
      <c r="G17" s="25">
        <v>7</v>
      </c>
      <c r="H17" s="33">
        <v>7</v>
      </c>
      <c r="I17" s="34" t="str">
        <v/>
      </c>
      <c r="K17" s="25">
        <v>7</v>
      </c>
      <c r="L17" s="37" t="str">
        <v/>
      </c>
      <c r="M17" s="38" t="str">
        <v/>
      </c>
    </row>
    <row r="18" spans="1:20" ht="20">
      <c r="A18" s="33">
        <f>IF(データ入力!B18="","",データ入力!B18)</f>
        <v>8</v>
      </c>
      <c r="B18" s="34" t="str">
        <f>IF(データ入力!C18="","",データ入力!C18)</f>
        <v/>
      </c>
      <c r="D18" s="37" t="str">
        <f>IF(母集団と標本!J18="","",母集団と標本!J18)</f>
        <v/>
      </c>
      <c r="E18" s="38" t="str">
        <f>IF(母集団と標本!K18="","",母集団と標本!K18)</f>
        <v/>
      </c>
      <c r="G18" s="25">
        <v>8</v>
      </c>
      <c r="H18" s="33">
        <v>8</v>
      </c>
      <c r="I18" s="34" t="str">
        <v/>
      </c>
      <c r="K18" s="25">
        <v>8</v>
      </c>
      <c r="L18" s="37" t="str">
        <v/>
      </c>
      <c r="M18" s="38" t="str">
        <v/>
      </c>
      <c r="S18" s="43" t="s">
        <v>14</v>
      </c>
    </row>
    <row r="19" spans="1:20" ht="20">
      <c r="A19" s="33">
        <f>IF(データ入力!B19="","",データ入力!B19)</f>
        <v>9</v>
      </c>
      <c r="B19" s="34" t="str">
        <f>IF(データ入力!C19="","",データ入力!C19)</f>
        <v/>
      </c>
      <c r="D19" s="37" t="str">
        <f>IF(母集団と標本!J19="","",母集団と標本!J19)</f>
        <v/>
      </c>
      <c r="E19" s="38" t="str">
        <f>IF(母集団と標本!K19="","",母集団と標本!K19)</f>
        <v/>
      </c>
      <c r="G19" s="25">
        <v>9</v>
      </c>
      <c r="H19" s="33">
        <v>9</v>
      </c>
      <c r="I19" s="34" t="str">
        <v/>
      </c>
      <c r="K19" s="25">
        <v>9</v>
      </c>
      <c r="L19" s="37" t="str">
        <v/>
      </c>
      <c r="M19" s="38" t="str">
        <v/>
      </c>
      <c r="S19" s="43" t="s">
        <v>1</v>
      </c>
      <c r="T19" s="43" t="str">
        <f ca="1">IFERROR(QUARTILE($B$11:INDIRECT("$B$"&amp;平均値と箱ひげ図!$B$511+10),1),"")</f>
        <v/>
      </c>
    </row>
    <row r="20" spans="1:20" ht="20">
      <c r="A20" s="33">
        <f>IF(データ入力!B20="","",データ入力!B20)</f>
        <v>10</v>
      </c>
      <c r="B20" s="34" t="str">
        <f>IF(データ入力!C20="","",データ入力!C20)</f>
        <v/>
      </c>
      <c r="D20" s="37" t="str">
        <f>IF(母集団と標本!J20="","",母集団と標本!J20)</f>
        <v/>
      </c>
      <c r="E20" s="38" t="str">
        <f>IF(母集団と標本!K20="","",母集団と標本!K20)</f>
        <v/>
      </c>
      <c r="G20" s="25">
        <v>10</v>
      </c>
      <c r="H20" s="33">
        <v>10</v>
      </c>
      <c r="I20" s="34" t="str">
        <v/>
      </c>
      <c r="K20" s="25">
        <v>10</v>
      </c>
      <c r="L20" s="37" t="str">
        <v/>
      </c>
      <c r="M20" s="38" t="str">
        <v/>
      </c>
      <c r="S20" s="43" t="s">
        <v>4</v>
      </c>
      <c r="T20" s="43" t="str">
        <f ca="1">IFERROR(QUARTILE($E$11:INDIRECT("$E$"&amp;$E$511+10),1),"")</f>
        <v/>
      </c>
    </row>
    <row r="21" spans="1:20">
      <c r="A21" s="33">
        <f>IF(データ入力!B21="","",データ入力!B21)</f>
        <v>11</v>
      </c>
      <c r="B21" s="34" t="str">
        <f>IF(データ入力!C21="","",データ入力!C21)</f>
        <v/>
      </c>
      <c r="D21" s="37" t="str">
        <f>IF(母集団と標本!J21="","",母集団と標本!J21)</f>
        <v/>
      </c>
      <c r="E21" s="38" t="str">
        <f>IF(母集団と標本!K21="","",母集団と標本!K21)</f>
        <v/>
      </c>
      <c r="G21" s="25">
        <v>11</v>
      </c>
      <c r="H21" s="33">
        <v>11</v>
      </c>
      <c r="I21" s="34" t="str">
        <v/>
      </c>
      <c r="K21" s="25">
        <v>11</v>
      </c>
      <c r="L21" s="37" t="str">
        <v/>
      </c>
      <c r="M21" s="38" t="str">
        <v/>
      </c>
    </row>
    <row r="22" spans="1:20" ht="20">
      <c r="A22" s="33">
        <f>IF(データ入力!B22="","",データ入力!B22)</f>
        <v>12</v>
      </c>
      <c r="B22" s="34" t="str">
        <f>IF(データ入力!C22="","",データ入力!C22)</f>
        <v/>
      </c>
      <c r="D22" s="37" t="str">
        <f>IF(母集団と標本!J22="","",母集団と標本!J22)</f>
        <v/>
      </c>
      <c r="E22" s="38" t="str">
        <f>IF(母集団と標本!K22="","",母集団と標本!K22)</f>
        <v/>
      </c>
      <c r="G22" s="25">
        <v>12</v>
      </c>
      <c r="H22" s="33">
        <v>12</v>
      </c>
      <c r="I22" s="34" t="str">
        <v/>
      </c>
      <c r="K22" s="25">
        <v>12</v>
      </c>
      <c r="L22" s="37" t="str">
        <v/>
      </c>
      <c r="M22" s="38" t="str">
        <v/>
      </c>
      <c r="S22" s="43" t="s">
        <v>15</v>
      </c>
    </row>
    <row r="23" spans="1:20" ht="20">
      <c r="A23" s="33">
        <f>IF(データ入力!B23="","",データ入力!B23)</f>
        <v>13</v>
      </c>
      <c r="B23" s="34" t="str">
        <f>IF(データ入力!C23="","",データ入力!C23)</f>
        <v/>
      </c>
      <c r="D23" s="37" t="str">
        <f>IF(母集団と標本!J23="","",母集団と標本!J23)</f>
        <v/>
      </c>
      <c r="E23" s="38" t="str">
        <f>IF(母集団と標本!K23="","",母集団と標本!K23)</f>
        <v/>
      </c>
      <c r="G23" s="25">
        <v>13</v>
      </c>
      <c r="H23" s="33">
        <v>13</v>
      </c>
      <c r="I23" s="34" t="str">
        <v/>
      </c>
      <c r="K23" s="25">
        <v>13</v>
      </c>
      <c r="L23" s="37" t="str">
        <v/>
      </c>
      <c r="M23" s="38" t="str">
        <v/>
      </c>
      <c r="S23" s="43" t="s">
        <v>1</v>
      </c>
      <c r="T23" s="43" t="str">
        <f ca="1">IFERROR(QUARTILE($B$11:INDIRECT("$B$"&amp;平均値と箱ひげ図!$B$511+10),2),"")</f>
        <v/>
      </c>
    </row>
    <row r="24" spans="1:20" ht="20">
      <c r="A24" s="33">
        <f>IF(データ入力!B24="","",データ入力!B24)</f>
        <v>14</v>
      </c>
      <c r="B24" s="34" t="str">
        <f>IF(データ入力!C24="","",データ入力!C24)</f>
        <v/>
      </c>
      <c r="D24" s="37" t="str">
        <f>IF(母集団と標本!J24="","",母集団と標本!J24)</f>
        <v/>
      </c>
      <c r="E24" s="38" t="str">
        <f>IF(母集団と標本!K24="","",母集団と標本!K24)</f>
        <v/>
      </c>
      <c r="G24" s="25">
        <v>14</v>
      </c>
      <c r="H24" s="33">
        <v>14</v>
      </c>
      <c r="I24" s="34" t="str">
        <v/>
      </c>
      <c r="K24" s="25">
        <v>14</v>
      </c>
      <c r="L24" s="37" t="str">
        <v/>
      </c>
      <c r="M24" s="38" t="str">
        <v/>
      </c>
      <c r="S24" s="43" t="s">
        <v>4</v>
      </c>
      <c r="T24" s="43" t="str">
        <f ca="1">IFERROR(QUARTILE($E$11:INDIRECT("$E$"&amp;$E$511+10),2),"")</f>
        <v/>
      </c>
    </row>
    <row r="25" spans="1:20">
      <c r="A25" s="33">
        <f>IF(データ入力!B25="","",データ入力!B25)</f>
        <v>15</v>
      </c>
      <c r="B25" s="34" t="str">
        <f>IF(データ入力!C25="","",データ入力!C25)</f>
        <v/>
      </c>
      <c r="D25" s="37" t="str">
        <f>IF(母集団と標本!J25="","",母集団と標本!J25)</f>
        <v/>
      </c>
      <c r="E25" s="38" t="str">
        <f>IF(母集団と標本!K25="","",母集団と標本!K25)</f>
        <v/>
      </c>
      <c r="G25" s="25">
        <v>15</v>
      </c>
      <c r="H25" s="33">
        <v>15</v>
      </c>
      <c r="I25" s="34" t="str">
        <v/>
      </c>
      <c r="K25" s="25">
        <v>15</v>
      </c>
      <c r="L25" s="37" t="str">
        <v/>
      </c>
      <c r="M25" s="38" t="str">
        <v/>
      </c>
    </row>
    <row r="26" spans="1:20" ht="20">
      <c r="A26" s="33">
        <f>IF(データ入力!B26="","",データ入力!B26)</f>
        <v>16</v>
      </c>
      <c r="B26" s="34" t="str">
        <f>IF(データ入力!C26="","",データ入力!C26)</f>
        <v/>
      </c>
      <c r="D26" s="37" t="str">
        <f>IF(母集団と標本!J26="","",母集団と標本!J26)</f>
        <v/>
      </c>
      <c r="E26" s="38" t="str">
        <f>IF(母集団と標本!K26="","",母集団と標本!K26)</f>
        <v/>
      </c>
      <c r="G26" s="25">
        <v>16</v>
      </c>
      <c r="H26" s="33">
        <v>16</v>
      </c>
      <c r="I26" s="34" t="str">
        <v/>
      </c>
      <c r="K26" s="25">
        <v>16</v>
      </c>
      <c r="L26" s="37" t="str">
        <v/>
      </c>
      <c r="M26" s="38" t="str">
        <v/>
      </c>
      <c r="S26" s="43" t="s">
        <v>16</v>
      </c>
    </row>
    <row r="27" spans="1:20" ht="20">
      <c r="A27" s="33">
        <f>IF(データ入力!B27="","",データ入力!B27)</f>
        <v>17</v>
      </c>
      <c r="B27" s="34" t="str">
        <f>IF(データ入力!C27="","",データ入力!C27)</f>
        <v/>
      </c>
      <c r="D27" s="37" t="str">
        <f>IF(母集団と標本!J27="","",母集団と標本!J27)</f>
        <v/>
      </c>
      <c r="E27" s="38" t="str">
        <f>IF(母集団と標本!K27="","",母集団と標本!K27)</f>
        <v/>
      </c>
      <c r="G27" s="25">
        <v>17</v>
      </c>
      <c r="H27" s="33">
        <v>17</v>
      </c>
      <c r="I27" s="34" t="str">
        <v/>
      </c>
      <c r="K27" s="25">
        <v>17</v>
      </c>
      <c r="L27" s="37" t="str">
        <v/>
      </c>
      <c r="M27" s="38" t="str">
        <v/>
      </c>
      <c r="S27" s="43" t="s">
        <v>1</v>
      </c>
      <c r="T27" s="43" t="str">
        <f ca="1">IFERROR(QUARTILE($B$11:INDIRECT("$B$"&amp;平均値と箱ひげ図!$B$511+10),3),"")</f>
        <v/>
      </c>
    </row>
    <row r="28" spans="1:20" ht="20">
      <c r="A28" s="33">
        <f>IF(データ入力!B28="","",データ入力!B28)</f>
        <v>18</v>
      </c>
      <c r="B28" s="34" t="str">
        <f>IF(データ入力!C28="","",データ入力!C28)</f>
        <v/>
      </c>
      <c r="D28" s="37" t="str">
        <f>IF(母集団と標本!J28="","",母集団と標本!J28)</f>
        <v/>
      </c>
      <c r="E28" s="38" t="str">
        <f>IF(母集団と標本!K28="","",母集団と標本!K28)</f>
        <v/>
      </c>
      <c r="G28" s="25">
        <v>18</v>
      </c>
      <c r="H28" s="33">
        <v>18</v>
      </c>
      <c r="I28" s="34" t="str">
        <v/>
      </c>
      <c r="K28" s="25">
        <v>18</v>
      </c>
      <c r="L28" s="37" t="str">
        <v/>
      </c>
      <c r="M28" s="38" t="str">
        <v/>
      </c>
      <c r="S28" s="43" t="s">
        <v>4</v>
      </c>
      <c r="T28" s="43" t="str">
        <f ca="1">IFERROR(QUARTILE($E$11:INDIRECT("$E$"&amp;$E$511+10),3),"")</f>
        <v/>
      </c>
    </row>
    <row r="29" spans="1:20">
      <c r="A29" s="33">
        <f>IF(データ入力!B29="","",データ入力!B29)</f>
        <v>19</v>
      </c>
      <c r="B29" s="34" t="str">
        <f>IF(データ入力!C29="","",データ入力!C29)</f>
        <v/>
      </c>
      <c r="D29" s="37" t="str">
        <f>IF(母集団と標本!J29="","",母集団と標本!J29)</f>
        <v/>
      </c>
      <c r="E29" s="38" t="str">
        <f>IF(母集団と標本!K29="","",母集団と標本!K29)</f>
        <v/>
      </c>
      <c r="G29" s="25">
        <v>19</v>
      </c>
      <c r="H29" s="33">
        <v>19</v>
      </c>
      <c r="I29" s="34" t="str">
        <v/>
      </c>
      <c r="K29" s="25">
        <v>19</v>
      </c>
      <c r="L29" s="37" t="str">
        <v/>
      </c>
      <c r="M29" s="38" t="str">
        <v/>
      </c>
    </row>
    <row r="30" spans="1:20" ht="20">
      <c r="A30" s="33">
        <f>IF(データ入力!B30="","",データ入力!B30)</f>
        <v>20</v>
      </c>
      <c r="B30" s="34" t="str">
        <f>IF(データ入力!C30="","",データ入力!C30)</f>
        <v/>
      </c>
      <c r="D30" s="37" t="str">
        <f>IF(母集団と標本!J30="","",母集団と標本!J30)</f>
        <v/>
      </c>
      <c r="E30" s="38" t="str">
        <f>IF(母集団と標本!K30="","",母集団と標本!K30)</f>
        <v/>
      </c>
      <c r="G30" s="25">
        <v>20</v>
      </c>
      <c r="H30" s="33">
        <v>20</v>
      </c>
      <c r="I30" s="34" t="str">
        <v/>
      </c>
      <c r="K30" s="25">
        <v>20</v>
      </c>
      <c r="L30" s="37" t="str">
        <v/>
      </c>
      <c r="M30" s="38" t="str">
        <v/>
      </c>
      <c r="S30" s="43" t="s">
        <v>19</v>
      </c>
      <c r="T30" s="43"/>
    </row>
    <row r="31" spans="1:20" ht="20">
      <c r="A31" s="33">
        <f>IF(データ入力!B31="","",データ入力!B31)</f>
        <v>21</v>
      </c>
      <c r="B31" s="34" t="str">
        <f>IF(データ入力!C31="","",データ入力!C31)</f>
        <v/>
      </c>
      <c r="D31" s="37" t="str">
        <f>IF(母集団と標本!J31="","",母集団と標本!J31)</f>
        <v/>
      </c>
      <c r="E31" s="38" t="str">
        <f>IF(母集団と標本!K31="","",母集団と標本!K31)</f>
        <v/>
      </c>
      <c r="G31" s="25">
        <v>21</v>
      </c>
      <c r="H31" s="33">
        <v>21</v>
      </c>
      <c r="I31" s="34" t="str">
        <v/>
      </c>
      <c r="K31" s="25">
        <v>21</v>
      </c>
      <c r="L31" s="37" t="str">
        <v/>
      </c>
      <c r="M31" s="38" t="str">
        <v/>
      </c>
      <c r="S31" s="43" t="s">
        <v>1</v>
      </c>
      <c r="T31" s="43" t="str">
        <f ca="1">IFERROR(MAX($B$11:INDIRECT("$B$"&amp;平均値と箱ひげ図!$B$511+10)),"")</f>
        <v/>
      </c>
    </row>
    <row r="32" spans="1:20" ht="20">
      <c r="A32" s="33">
        <f>IF(データ入力!B32="","",データ入力!B32)</f>
        <v>22</v>
      </c>
      <c r="B32" s="34" t="str">
        <f>IF(データ入力!C32="","",データ入力!C32)</f>
        <v/>
      </c>
      <c r="D32" s="37" t="str">
        <f>IF(母集団と標本!J32="","",母集団と標本!J32)</f>
        <v/>
      </c>
      <c r="E32" s="38" t="str">
        <f>IF(母集団と標本!K32="","",母集団と標本!K32)</f>
        <v/>
      </c>
      <c r="G32" s="25">
        <v>22</v>
      </c>
      <c r="H32" s="33">
        <v>22</v>
      </c>
      <c r="I32" s="34" t="str">
        <v/>
      </c>
      <c r="K32" s="25">
        <v>22</v>
      </c>
      <c r="L32" s="37" t="str">
        <v/>
      </c>
      <c r="M32" s="38" t="str">
        <v/>
      </c>
      <c r="S32" s="43" t="s">
        <v>4</v>
      </c>
      <c r="T32" s="43" t="str">
        <f ca="1">IFERROR(MAX($E$11:INDIRECT("$E$"&amp;$E$511+10)),"")</f>
        <v/>
      </c>
    </row>
    <row r="33" spans="1:13">
      <c r="A33" s="33">
        <f>IF(データ入力!B33="","",データ入力!B33)</f>
        <v>23</v>
      </c>
      <c r="B33" s="34" t="str">
        <f>IF(データ入力!C33="","",データ入力!C33)</f>
        <v/>
      </c>
      <c r="D33" s="37" t="str">
        <f>IF(母集団と標本!J33="","",母集団と標本!J33)</f>
        <v/>
      </c>
      <c r="E33" s="38" t="str">
        <f>IF(母集団と標本!K33="","",母集団と標本!K33)</f>
        <v/>
      </c>
      <c r="G33" s="25">
        <v>23</v>
      </c>
      <c r="H33" s="33">
        <v>23</v>
      </c>
      <c r="I33" s="34" t="str">
        <v/>
      </c>
      <c r="K33" s="25">
        <v>23</v>
      </c>
      <c r="L33" s="37" t="str">
        <v/>
      </c>
      <c r="M33" s="38" t="str">
        <v/>
      </c>
    </row>
    <row r="34" spans="1:13">
      <c r="A34" s="33">
        <f>IF(データ入力!B34="","",データ入力!B34)</f>
        <v>24</v>
      </c>
      <c r="B34" s="34" t="str">
        <f>IF(データ入力!C34="","",データ入力!C34)</f>
        <v/>
      </c>
      <c r="D34" s="37" t="str">
        <f>IF(母集団と標本!J34="","",母集団と標本!J34)</f>
        <v/>
      </c>
      <c r="E34" s="38" t="str">
        <f>IF(母集団と標本!K34="","",母集団と標本!K34)</f>
        <v/>
      </c>
      <c r="G34" s="25">
        <v>24</v>
      </c>
      <c r="H34" s="33">
        <v>24</v>
      </c>
      <c r="I34" s="34" t="str">
        <v/>
      </c>
      <c r="K34" s="25">
        <v>24</v>
      </c>
      <c r="L34" s="37" t="str">
        <v/>
      </c>
      <c r="M34" s="38" t="str">
        <v/>
      </c>
    </row>
    <row r="35" spans="1:13">
      <c r="A35" s="33">
        <f>IF(データ入力!B35="","",データ入力!B35)</f>
        <v>25</v>
      </c>
      <c r="B35" s="34" t="str">
        <f>IF(データ入力!C35="","",データ入力!C35)</f>
        <v/>
      </c>
      <c r="D35" s="37" t="str">
        <f>IF(母集団と標本!J35="","",母集団と標本!J35)</f>
        <v/>
      </c>
      <c r="E35" s="38" t="str">
        <f>IF(母集団と標本!K35="","",母集団と標本!K35)</f>
        <v/>
      </c>
      <c r="G35" s="25">
        <v>25</v>
      </c>
      <c r="H35" s="33">
        <v>25</v>
      </c>
      <c r="I35" s="34" t="str">
        <v/>
      </c>
      <c r="K35" s="25">
        <v>25</v>
      </c>
      <c r="L35" s="37" t="str">
        <v/>
      </c>
      <c r="M35" s="38" t="str">
        <v/>
      </c>
    </row>
    <row r="36" spans="1:13">
      <c r="A36" s="33">
        <f>IF(データ入力!B36="","",データ入力!B36)</f>
        <v>26</v>
      </c>
      <c r="B36" s="34" t="str">
        <f>IF(データ入力!C36="","",データ入力!C36)</f>
        <v/>
      </c>
      <c r="D36" s="37" t="str">
        <f>IF(母集団と標本!J36="","",母集団と標本!J36)</f>
        <v/>
      </c>
      <c r="E36" s="38" t="str">
        <f>IF(母集団と標本!K36="","",母集団と標本!K36)</f>
        <v/>
      </c>
      <c r="G36" s="25">
        <v>26</v>
      </c>
      <c r="H36" s="33">
        <v>26</v>
      </c>
      <c r="I36" s="34" t="str">
        <v/>
      </c>
      <c r="K36" s="25">
        <v>26</v>
      </c>
      <c r="L36" s="37" t="str">
        <v/>
      </c>
      <c r="M36" s="38" t="str">
        <v/>
      </c>
    </row>
    <row r="37" spans="1:13">
      <c r="A37" s="33">
        <f>IF(データ入力!B37="","",データ入力!B37)</f>
        <v>27</v>
      </c>
      <c r="B37" s="34" t="str">
        <f>IF(データ入力!C37="","",データ入力!C37)</f>
        <v/>
      </c>
      <c r="D37" s="37" t="str">
        <f>IF(母集団と標本!J37="","",母集団と標本!J37)</f>
        <v/>
      </c>
      <c r="E37" s="38" t="str">
        <f>IF(母集団と標本!K37="","",母集団と標本!K37)</f>
        <v/>
      </c>
      <c r="G37" s="25">
        <v>27</v>
      </c>
      <c r="H37" s="33">
        <v>27</v>
      </c>
      <c r="I37" s="34" t="str">
        <v/>
      </c>
      <c r="K37" s="25">
        <v>27</v>
      </c>
      <c r="L37" s="37" t="str">
        <v/>
      </c>
      <c r="M37" s="38" t="str">
        <v/>
      </c>
    </row>
    <row r="38" spans="1:13">
      <c r="A38" s="33">
        <f>IF(データ入力!B38="","",データ入力!B38)</f>
        <v>28</v>
      </c>
      <c r="B38" s="34" t="str">
        <f>IF(データ入力!C38="","",データ入力!C38)</f>
        <v/>
      </c>
      <c r="D38" s="37" t="str">
        <f>IF(母集団と標本!J38="","",母集団と標本!J38)</f>
        <v/>
      </c>
      <c r="E38" s="38" t="str">
        <f>IF(母集団と標本!K38="","",母集団と標本!K38)</f>
        <v/>
      </c>
      <c r="G38" s="25">
        <v>28</v>
      </c>
      <c r="H38" s="33">
        <v>28</v>
      </c>
      <c r="I38" s="34" t="str">
        <v/>
      </c>
      <c r="K38" s="25">
        <v>28</v>
      </c>
      <c r="L38" s="37" t="str">
        <v/>
      </c>
      <c r="M38" s="38" t="str">
        <v/>
      </c>
    </row>
    <row r="39" spans="1:13">
      <c r="A39" s="33">
        <f>IF(データ入力!B39="","",データ入力!B39)</f>
        <v>29</v>
      </c>
      <c r="B39" s="34" t="str">
        <f>IF(データ入力!C39="","",データ入力!C39)</f>
        <v/>
      </c>
      <c r="D39" s="37" t="str">
        <f>IF(母集団と標本!J39="","",母集団と標本!J39)</f>
        <v/>
      </c>
      <c r="E39" s="38" t="str">
        <f>IF(母集団と標本!K39="","",母集団と標本!K39)</f>
        <v/>
      </c>
      <c r="G39" s="25">
        <v>29</v>
      </c>
      <c r="H39" s="33">
        <v>29</v>
      </c>
      <c r="I39" s="34" t="str">
        <v/>
      </c>
      <c r="K39" s="25">
        <v>29</v>
      </c>
      <c r="L39" s="37" t="str">
        <v/>
      </c>
      <c r="M39" s="38" t="str">
        <v/>
      </c>
    </row>
    <row r="40" spans="1:13">
      <c r="A40" s="33">
        <f>IF(データ入力!B40="","",データ入力!B40)</f>
        <v>30</v>
      </c>
      <c r="B40" s="34" t="str">
        <f>IF(データ入力!C40="","",データ入力!C40)</f>
        <v/>
      </c>
      <c r="D40" s="37" t="str">
        <f>IF(母集団と標本!J40="","",母集団と標本!J40)</f>
        <v/>
      </c>
      <c r="E40" s="38" t="str">
        <f>IF(母集団と標本!K40="","",母集団と標本!K40)</f>
        <v/>
      </c>
      <c r="G40" s="25">
        <v>30</v>
      </c>
      <c r="H40" s="33">
        <v>30</v>
      </c>
      <c r="I40" s="34" t="str">
        <v/>
      </c>
      <c r="K40" s="25">
        <v>30</v>
      </c>
      <c r="L40" s="37" t="str">
        <v/>
      </c>
      <c r="M40" s="38" t="str">
        <v/>
      </c>
    </row>
    <row r="41" spans="1:13">
      <c r="A41" s="33">
        <f>IF(データ入力!B41="","",データ入力!B41)</f>
        <v>31</v>
      </c>
      <c r="B41" s="34" t="str">
        <f>IF(データ入力!C41="","",データ入力!C41)</f>
        <v/>
      </c>
      <c r="D41" s="37" t="str">
        <f>IF(母集団と標本!J41="","",母集団と標本!J41)</f>
        <v/>
      </c>
      <c r="E41" s="38" t="str">
        <f>IF(母集団と標本!K41="","",母集団と標本!K41)</f>
        <v/>
      </c>
      <c r="G41" s="25">
        <v>31</v>
      </c>
      <c r="H41" s="33">
        <v>31</v>
      </c>
      <c r="I41" s="34" t="str">
        <v/>
      </c>
      <c r="K41" s="25">
        <v>31</v>
      </c>
      <c r="L41" s="37" t="str">
        <v/>
      </c>
      <c r="M41" s="38" t="str">
        <v/>
      </c>
    </row>
    <row r="42" spans="1:13">
      <c r="A42" s="33">
        <f>IF(データ入力!B42="","",データ入力!B42)</f>
        <v>32</v>
      </c>
      <c r="B42" s="34" t="str">
        <f>IF(データ入力!C42="","",データ入力!C42)</f>
        <v/>
      </c>
      <c r="D42" s="37" t="str">
        <f>IF(母集団と標本!J42="","",母集団と標本!J42)</f>
        <v/>
      </c>
      <c r="E42" s="38" t="str">
        <f>IF(母集団と標本!K42="","",母集団と標本!K42)</f>
        <v/>
      </c>
      <c r="G42" s="25">
        <v>32</v>
      </c>
      <c r="H42" s="33">
        <v>32</v>
      </c>
      <c r="I42" s="34" t="str">
        <v/>
      </c>
      <c r="K42" s="25">
        <v>32</v>
      </c>
      <c r="L42" s="37" t="str">
        <v/>
      </c>
      <c r="M42" s="38" t="str">
        <v/>
      </c>
    </row>
    <row r="43" spans="1:13">
      <c r="A43" s="33">
        <f>IF(データ入力!B43="","",データ入力!B43)</f>
        <v>33</v>
      </c>
      <c r="B43" s="34" t="str">
        <f>IF(データ入力!C43="","",データ入力!C43)</f>
        <v/>
      </c>
      <c r="D43" s="37" t="str">
        <f>IF(母集団と標本!J43="","",母集団と標本!J43)</f>
        <v/>
      </c>
      <c r="E43" s="38" t="str">
        <f>IF(母集団と標本!K43="","",母集団と標本!K43)</f>
        <v/>
      </c>
      <c r="G43" s="25">
        <v>33</v>
      </c>
      <c r="H43" s="33">
        <v>33</v>
      </c>
      <c r="I43" s="34" t="str">
        <v/>
      </c>
      <c r="K43" s="25">
        <v>33</v>
      </c>
      <c r="L43" s="37" t="str">
        <v/>
      </c>
      <c r="M43" s="38" t="str">
        <v/>
      </c>
    </row>
    <row r="44" spans="1:13">
      <c r="A44" s="33">
        <f>IF(データ入力!B44="","",データ入力!B44)</f>
        <v>34</v>
      </c>
      <c r="B44" s="34" t="str">
        <f>IF(データ入力!C44="","",データ入力!C44)</f>
        <v/>
      </c>
      <c r="D44" s="37" t="str">
        <f>IF(母集団と標本!J44="","",母集団と標本!J44)</f>
        <v/>
      </c>
      <c r="E44" s="38" t="str">
        <f>IF(母集団と標本!K44="","",母集団と標本!K44)</f>
        <v/>
      </c>
      <c r="G44" s="25">
        <v>34</v>
      </c>
      <c r="H44" s="33">
        <v>34</v>
      </c>
      <c r="I44" s="34" t="str">
        <v/>
      </c>
      <c r="K44" s="25">
        <v>34</v>
      </c>
      <c r="L44" s="37" t="str">
        <v/>
      </c>
      <c r="M44" s="38" t="str">
        <v/>
      </c>
    </row>
    <row r="45" spans="1:13">
      <c r="A45" s="33">
        <f>IF(データ入力!B45="","",データ入力!B45)</f>
        <v>35</v>
      </c>
      <c r="B45" s="34" t="str">
        <f>IF(データ入力!C45="","",データ入力!C45)</f>
        <v/>
      </c>
      <c r="D45" s="37" t="str">
        <f>IF(母集団と標本!J45="","",母集団と標本!J45)</f>
        <v/>
      </c>
      <c r="E45" s="38" t="str">
        <f>IF(母集団と標本!K45="","",母集団と標本!K45)</f>
        <v/>
      </c>
      <c r="G45" s="25">
        <v>35</v>
      </c>
      <c r="H45" s="33">
        <v>35</v>
      </c>
      <c r="I45" s="34" t="str">
        <v/>
      </c>
      <c r="K45" s="25">
        <v>35</v>
      </c>
      <c r="L45" s="37" t="str">
        <v/>
      </c>
      <c r="M45" s="38" t="str">
        <v/>
      </c>
    </row>
    <row r="46" spans="1:13">
      <c r="A46" s="33">
        <f>IF(データ入力!B46="","",データ入力!B46)</f>
        <v>36</v>
      </c>
      <c r="B46" s="34" t="str">
        <f>IF(データ入力!C46="","",データ入力!C46)</f>
        <v/>
      </c>
      <c r="D46" s="37" t="str">
        <f>IF(母集団と標本!J46="","",母集団と標本!J46)</f>
        <v/>
      </c>
      <c r="E46" s="38" t="str">
        <f>IF(母集団と標本!K46="","",母集団と標本!K46)</f>
        <v/>
      </c>
      <c r="G46" s="25">
        <v>36</v>
      </c>
      <c r="H46" s="33">
        <v>36</v>
      </c>
      <c r="I46" s="34" t="str">
        <v/>
      </c>
      <c r="K46" s="25">
        <v>36</v>
      </c>
      <c r="L46" s="37" t="str">
        <v/>
      </c>
      <c r="M46" s="38" t="str">
        <v/>
      </c>
    </row>
    <row r="47" spans="1:13">
      <c r="A47" s="33">
        <f>IF(データ入力!B47="","",データ入力!B47)</f>
        <v>37</v>
      </c>
      <c r="B47" s="34" t="str">
        <f>IF(データ入力!C47="","",データ入力!C47)</f>
        <v/>
      </c>
      <c r="D47" s="37" t="str">
        <f>IF(母集団と標本!J47="","",母集団と標本!J47)</f>
        <v/>
      </c>
      <c r="E47" s="38" t="str">
        <f>IF(母集団と標本!K47="","",母集団と標本!K47)</f>
        <v/>
      </c>
      <c r="G47" s="25">
        <v>37</v>
      </c>
      <c r="H47" s="33">
        <v>37</v>
      </c>
      <c r="I47" s="34" t="str">
        <v/>
      </c>
      <c r="K47" s="25">
        <v>37</v>
      </c>
      <c r="L47" s="37" t="str">
        <v/>
      </c>
      <c r="M47" s="38" t="str">
        <v/>
      </c>
    </row>
    <row r="48" spans="1:13">
      <c r="A48" s="33">
        <f>IF(データ入力!B48="","",データ入力!B48)</f>
        <v>38</v>
      </c>
      <c r="B48" s="34" t="str">
        <f>IF(データ入力!C48="","",データ入力!C48)</f>
        <v/>
      </c>
      <c r="D48" s="37" t="str">
        <f>IF(母集団と標本!J48="","",母集団と標本!J48)</f>
        <v/>
      </c>
      <c r="E48" s="38" t="str">
        <f>IF(母集団と標本!K48="","",母集団と標本!K48)</f>
        <v/>
      </c>
      <c r="G48" s="25">
        <v>38</v>
      </c>
      <c r="H48" s="33">
        <v>38</v>
      </c>
      <c r="I48" s="34" t="str">
        <v/>
      </c>
      <c r="K48" s="25">
        <v>38</v>
      </c>
      <c r="L48" s="37" t="str">
        <v/>
      </c>
      <c r="M48" s="38" t="str">
        <v/>
      </c>
    </row>
    <row r="49" spans="1:13">
      <c r="A49" s="33">
        <f>IF(データ入力!B49="","",データ入力!B49)</f>
        <v>39</v>
      </c>
      <c r="B49" s="34" t="str">
        <f>IF(データ入力!C49="","",データ入力!C49)</f>
        <v/>
      </c>
      <c r="D49" s="37" t="str">
        <f>IF(母集団と標本!J49="","",母集団と標本!J49)</f>
        <v/>
      </c>
      <c r="E49" s="38" t="str">
        <f>IF(母集団と標本!K49="","",母集団と標本!K49)</f>
        <v/>
      </c>
      <c r="G49" s="25">
        <v>39</v>
      </c>
      <c r="H49" s="33">
        <v>39</v>
      </c>
      <c r="I49" s="34" t="str">
        <v/>
      </c>
      <c r="K49" s="25">
        <v>39</v>
      </c>
      <c r="L49" s="37" t="str">
        <v/>
      </c>
      <c r="M49" s="38" t="str">
        <v/>
      </c>
    </row>
    <row r="50" spans="1:13">
      <c r="A50" s="33">
        <f>IF(データ入力!B50="","",データ入力!B50)</f>
        <v>40</v>
      </c>
      <c r="B50" s="34" t="str">
        <f>IF(データ入力!C50="","",データ入力!C50)</f>
        <v/>
      </c>
      <c r="D50" s="37" t="str">
        <f>IF(母集団と標本!J50="","",母集団と標本!J50)</f>
        <v/>
      </c>
      <c r="E50" s="38" t="str">
        <f>IF(母集団と標本!K50="","",母集団と標本!K50)</f>
        <v/>
      </c>
      <c r="G50" s="25">
        <v>40</v>
      </c>
      <c r="H50" s="33">
        <v>40</v>
      </c>
      <c r="I50" s="34" t="str">
        <v/>
      </c>
      <c r="K50" s="25">
        <v>40</v>
      </c>
      <c r="L50" s="37" t="str">
        <v/>
      </c>
      <c r="M50" s="38" t="str">
        <v/>
      </c>
    </row>
    <row r="51" spans="1:13">
      <c r="A51" s="33">
        <f>IF(データ入力!B51="","",データ入力!B51)</f>
        <v>41</v>
      </c>
      <c r="B51" s="34" t="str">
        <f>IF(データ入力!C51="","",データ入力!C51)</f>
        <v/>
      </c>
      <c r="D51" s="37" t="str">
        <f>IF(母集団と標本!J51="","",母集団と標本!J51)</f>
        <v/>
      </c>
      <c r="E51" s="38" t="str">
        <f>IF(母集団と標本!K51="","",母集団と標本!K51)</f>
        <v/>
      </c>
      <c r="G51" s="25">
        <v>41</v>
      </c>
      <c r="H51" s="33">
        <v>41</v>
      </c>
      <c r="I51" s="34" t="str">
        <v/>
      </c>
      <c r="K51" s="25">
        <v>41</v>
      </c>
      <c r="L51" s="37" t="str">
        <v/>
      </c>
      <c r="M51" s="38" t="str">
        <v/>
      </c>
    </row>
    <row r="52" spans="1:13">
      <c r="A52" s="33">
        <f>IF(データ入力!B52="","",データ入力!B52)</f>
        <v>42</v>
      </c>
      <c r="B52" s="34" t="str">
        <f>IF(データ入力!C52="","",データ入力!C52)</f>
        <v/>
      </c>
      <c r="D52" s="37" t="str">
        <f>IF(母集団と標本!J52="","",母集団と標本!J52)</f>
        <v/>
      </c>
      <c r="E52" s="38" t="str">
        <f>IF(母集団と標本!K52="","",母集団と標本!K52)</f>
        <v/>
      </c>
      <c r="G52" s="25">
        <v>42</v>
      </c>
      <c r="H52" s="33">
        <v>42</v>
      </c>
      <c r="I52" s="34" t="str">
        <v/>
      </c>
      <c r="K52" s="25">
        <v>42</v>
      </c>
      <c r="L52" s="37" t="str">
        <v/>
      </c>
      <c r="M52" s="38" t="str">
        <v/>
      </c>
    </row>
    <row r="53" spans="1:13">
      <c r="A53" s="33">
        <f>IF(データ入力!B53="","",データ入力!B53)</f>
        <v>43</v>
      </c>
      <c r="B53" s="34" t="str">
        <f>IF(データ入力!C53="","",データ入力!C53)</f>
        <v/>
      </c>
      <c r="D53" s="37" t="str">
        <f>IF(母集団と標本!J53="","",母集団と標本!J53)</f>
        <v/>
      </c>
      <c r="E53" s="38" t="str">
        <f>IF(母集団と標本!K53="","",母集団と標本!K53)</f>
        <v/>
      </c>
      <c r="G53" s="25">
        <v>43</v>
      </c>
      <c r="H53" s="33">
        <v>43</v>
      </c>
      <c r="I53" s="34" t="str">
        <v/>
      </c>
      <c r="K53" s="25">
        <v>43</v>
      </c>
      <c r="L53" s="37" t="str">
        <v/>
      </c>
      <c r="M53" s="38" t="str">
        <v/>
      </c>
    </row>
    <row r="54" spans="1:13">
      <c r="A54" s="33">
        <f>IF(データ入力!B54="","",データ入力!B54)</f>
        <v>44</v>
      </c>
      <c r="B54" s="34" t="str">
        <f>IF(データ入力!C54="","",データ入力!C54)</f>
        <v/>
      </c>
      <c r="D54" s="37" t="str">
        <f>IF(母集団と標本!J54="","",母集団と標本!J54)</f>
        <v/>
      </c>
      <c r="E54" s="38" t="str">
        <f>IF(母集団と標本!K54="","",母集団と標本!K54)</f>
        <v/>
      </c>
      <c r="G54" s="25">
        <v>44</v>
      </c>
      <c r="H54" s="33">
        <v>44</v>
      </c>
      <c r="I54" s="34" t="str">
        <v/>
      </c>
      <c r="K54" s="25">
        <v>44</v>
      </c>
      <c r="L54" s="37" t="str">
        <v/>
      </c>
      <c r="M54" s="38" t="str">
        <v/>
      </c>
    </row>
    <row r="55" spans="1:13">
      <c r="A55" s="33">
        <f>IF(データ入力!B55="","",データ入力!B55)</f>
        <v>45</v>
      </c>
      <c r="B55" s="34" t="str">
        <f>IF(データ入力!C55="","",データ入力!C55)</f>
        <v/>
      </c>
      <c r="D55" s="37" t="str">
        <f>IF(母集団と標本!J55="","",母集団と標本!J55)</f>
        <v/>
      </c>
      <c r="E55" s="38" t="str">
        <f>IF(母集団と標本!K55="","",母集団と標本!K55)</f>
        <v/>
      </c>
      <c r="G55" s="25">
        <v>45</v>
      </c>
      <c r="H55" s="33">
        <v>45</v>
      </c>
      <c r="I55" s="34" t="str">
        <v/>
      </c>
      <c r="K55" s="25">
        <v>45</v>
      </c>
      <c r="L55" s="37" t="str">
        <v/>
      </c>
      <c r="M55" s="38" t="str">
        <v/>
      </c>
    </row>
    <row r="56" spans="1:13">
      <c r="A56" s="33">
        <f>IF(データ入力!B56="","",データ入力!B56)</f>
        <v>46</v>
      </c>
      <c r="B56" s="34" t="str">
        <f>IF(データ入力!C56="","",データ入力!C56)</f>
        <v/>
      </c>
      <c r="D56" s="37" t="str">
        <f>IF(母集団と標本!J56="","",母集団と標本!J56)</f>
        <v/>
      </c>
      <c r="E56" s="38" t="str">
        <f>IF(母集団と標本!K56="","",母集団と標本!K56)</f>
        <v/>
      </c>
      <c r="G56" s="25">
        <v>46</v>
      </c>
      <c r="H56" s="33">
        <v>46</v>
      </c>
      <c r="I56" s="34" t="str">
        <v/>
      </c>
      <c r="K56" s="25">
        <v>46</v>
      </c>
      <c r="L56" s="37" t="str">
        <v/>
      </c>
      <c r="M56" s="38" t="str">
        <v/>
      </c>
    </row>
    <row r="57" spans="1:13">
      <c r="A57" s="33">
        <f>IF(データ入力!B57="","",データ入力!B57)</f>
        <v>47</v>
      </c>
      <c r="B57" s="34" t="str">
        <f>IF(データ入力!C57="","",データ入力!C57)</f>
        <v/>
      </c>
      <c r="D57" s="37" t="str">
        <f>IF(母集団と標本!J57="","",母集団と標本!J57)</f>
        <v/>
      </c>
      <c r="E57" s="38" t="str">
        <f>IF(母集団と標本!K57="","",母集団と標本!K57)</f>
        <v/>
      </c>
      <c r="G57" s="25">
        <v>47</v>
      </c>
      <c r="H57" s="33">
        <v>47</v>
      </c>
      <c r="I57" s="34" t="str">
        <v/>
      </c>
      <c r="K57" s="25">
        <v>47</v>
      </c>
      <c r="L57" s="37" t="str">
        <v/>
      </c>
      <c r="M57" s="38" t="str">
        <v/>
      </c>
    </row>
    <row r="58" spans="1:13">
      <c r="A58" s="33">
        <f>IF(データ入力!B58="","",データ入力!B58)</f>
        <v>48</v>
      </c>
      <c r="B58" s="34" t="str">
        <f>IF(データ入力!C58="","",データ入力!C58)</f>
        <v/>
      </c>
      <c r="D58" s="37" t="str">
        <f>IF(母集団と標本!J58="","",母集団と標本!J58)</f>
        <v/>
      </c>
      <c r="E58" s="38" t="str">
        <f>IF(母集団と標本!K58="","",母集団と標本!K58)</f>
        <v/>
      </c>
      <c r="G58" s="25">
        <v>48</v>
      </c>
      <c r="H58" s="33">
        <v>48</v>
      </c>
      <c r="I58" s="34" t="str">
        <v/>
      </c>
      <c r="K58" s="25">
        <v>48</v>
      </c>
      <c r="L58" s="37" t="str">
        <v/>
      </c>
      <c r="M58" s="38" t="str">
        <v/>
      </c>
    </row>
    <row r="59" spans="1:13">
      <c r="A59" s="33">
        <f>IF(データ入力!B59="","",データ入力!B59)</f>
        <v>49</v>
      </c>
      <c r="B59" s="34" t="str">
        <f>IF(データ入力!C59="","",データ入力!C59)</f>
        <v/>
      </c>
      <c r="D59" s="37" t="str">
        <f>IF(母集団と標本!J59="","",母集団と標本!J59)</f>
        <v/>
      </c>
      <c r="E59" s="38" t="str">
        <f>IF(母集団と標本!K59="","",母集団と標本!K59)</f>
        <v/>
      </c>
      <c r="G59" s="25">
        <v>49</v>
      </c>
      <c r="H59" s="33">
        <v>49</v>
      </c>
      <c r="I59" s="34" t="str">
        <v/>
      </c>
      <c r="K59" s="25">
        <v>49</v>
      </c>
      <c r="L59" s="37" t="str">
        <v/>
      </c>
      <c r="M59" s="38" t="str">
        <v/>
      </c>
    </row>
    <row r="60" spans="1:13">
      <c r="A60" s="33">
        <f>IF(データ入力!B60="","",データ入力!B60)</f>
        <v>50</v>
      </c>
      <c r="B60" s="34" t="str">
        <f>IF(データ入力!C60="","",データ入力!C60)</f>
        <v/>
      </c>
      <c r="D60" s="37" t="str">
        <f>IF(母集団と標本!J60="","",母集団と標本!J60)</f>
        <v/>
      </c>
      <c r="E60" s="38" t="str">
        <f>IF(母集団と標本!K60="","",母集団と標本!K60)</f>
        <v/>
      </c>
      <c r="G60" s="25">
        <v>50</v>
      </c>
      <c r="H60" s="33">
        <v>50</v>
      </c>
      <c r="I60" s="34" t="str">
        <v/>
      </c>
      <c r="K60" s="25">
        <v>50</v>
      </c>
      <c r="L60" s="37" t="str">
        <v/>
      </c>
      <c r="M60" s="38" t="str">
        <v/>
      </c>
    </row>
    <row r="61" spans="1:13">
      <c r="A61" s="33">
        <f>IF(データ入力!B61="","",データ入力!B61)</f>
        <v>51</v>
      </c>
      <c r="B61" s="34" t="str">
        <f>IF(データ入力!C61="","",データ入力!C61)</f>
        <v/>
      </c>
      <c r="D61" s="37" t="str">
        <f>IF(母集団と標本!J61="","",母集団と標本!J61)</f>
        <v/>
      </c>
      <c r="E61" s="38" t="str">
        <f>IF(母集団と標本!K61="","",母集団と標本!K61)</f>
        <v/>
      </c>
      <c r="G61" s="25">
        <v>51</v>
      </c>
      <c r="H61" s="33">
        <v>51</v>
      </c>
      <c r="I61" s="34" t="str">
        <v/>
      </c>
      <c r="K61" s="25">
        <v>51</v>
      </c>
      <c r="L61" s="37" t="str">
        <v/>
      </c>
      <c r="M61" s="38" t="str">
        <v/>
      </c>
    </row>
    <row r="62" spans="1:13">
      <c r="A62" s="33">
        <f>IF(データ入力!B62="","",データ入力!B62)</f>
        <v>52</v>
      </c>
      <c r="B62" s="34" t="str">
        <f>IF(データ入力!C62="","",データ入力!C62)</f>
        <v/>
      </c>
      <c r="D62" s="37" t="str">
        <f>IF(母集団と標本!J62="","",母集団と標本!J62)</f>
        <v/>
      </c>
      <c r="E62" s="38" t="str">
        <f>IF(母集団と標本!K62="","",母集団と標本!K62)</f>
        <v/>
      </c>
      <c r="G62" s="25">
        <v>52</v>
      </c>
      <c r="H62" s="33">
        <v>52</v>
      </c>
      <c r="I62" s="34" t="str">
        <v/>
      </c>
      <c r="K62" s="25">
        <v>52</v>
      </c>
      <c r="L62" s="37" t="str">
        <v/>
      </c>
      <c r="M62" s="38" t="str">
        <v/>
      </c>
    </row>
    <row r="63" spans="1:13">
      <c r="A63" s="33">
        <f>IF(データ入力!B63="","",データ入力!B63)</f>
        <v>53</v>
      </c>
      <c r="B63" s="34" t="str">
        <f>IF(データ入力!C63="","",データ入力!C63)</f>
        <v/>
      </c>
      <c r="D63" s="37" t="str">
        <f>IF(母集団と標本!J63="","",母集団と標本!J63)</f>
        <v/>
      </c>
      <c r="E63" s="38" t="str">
        <f>IF(母集団と標本!K63="","",母集団と標本!K63)</f>
        <v/>
      </c>
      <c r="G63" s="25">
        <v>53</v>
      </c>
      <c r="H63" s="33">
        <v>53</v>
      </c>
      <c r="I63" s="34" t="str">
        <v/>
      </c>
      <c r="K63" s="25">
        <v>53</v>
      </c>
      <c r="L63" s="37" t="str">
        <v/>
      </c>
      <c r="M63" s="38" t="str">
        <v/>
      </c>
    </row>
    <row r="64" spans="1:13">
      <c r="A64" s="33">
        <f>IF(データ入力!B64="","",データ入力!B64)</f>
        <v>54</v>
      </c>
      <c r="B64" s="34" t="str">
        <f>IF(データ入力!C64="","",データ入力!C64)</f>
        <v/>
      </c>
      <c r="D64" s="37" t="str">
        <f>IF(母集団と標本!J64="","",母集団と標本!J64)</f>
        <v/>
      </c>
      <c r="E64" s="38" t="str">
        <f>IF(母集団と標本!K64="","",母集団と標本!K64)</f>
        <v/>
      </c>
      <c r="G64" s="25">
        <v>54</v>
      </c>
      <c r="H64" s="33">
        <v>54</v>
      </c>
      <c r="I64" s="34" t="str">
        <v/>
      </c>
      <c r="K64" s="25">
        <v>54</v>
      </c>
      <c r="L64" s="37" t="str">
        <v/>
      </c>
      <c r="M64" s="38" t="str">
        <v/>
      </c>
    </row>
    <row r="65" spans="1:13">
      <c r="A65" s="33">
        <f>IF(データ入力!B65="","",データ入力!B65)</f>
        <v>55</v>
      </c>
      <c r="B65" s="34" t="str">
        <f>IF(データ入力!C65="","",データ入力!C65)</f>
        <v/>
      </c>
      <c r="D65" s="37" t="str">
        <f>IF(母集団と標本!J65="","",母集団と標本!J65)</f>
        <v/>
      </c>
      <c r="E65" s="38" t="str">
        <f>IF(母集団と標本!K65="","",母集団と標本!K65)</f>
        <v/>
      </c>
      <c r="G65" s="25">
        <v>55</v>
      </c>
      <c r="H65" s="33">
        <v>55</v>
      </c>
      <c r="I65" s="34" t="str">
        <v/>
      </c>
      <c r="K65" s="25">
        <v>55</v>
      </c>
      <c r="L65" s="37" t="str">
        <v/>
      </c>
      <c r="M65" s="38" t="str">
        <v/>
      </c>
    </row>
    <row r="66" spans="1:13">
      <c r="A66" s="33">
        <f>IF(データ入力!B66="","",データ入力!B66)</f>
        <v>56</v>
      </c>
      <c r="B66" s="34" t="str">
        <f>IF(データ入力!C66="","",データ入力!C66)</f>
        <v/>
      </c>
      <c r="D66" s="37" t="str">
        <f>IF(母集団と標本!J66="","",母集団と標本!J66)</f>
        <v/>
      </c>
      <c r="E66" s="38" t="str">
        <f>IF(母集団と標本!K66="","",母集団と標本!K66)</f>
        <v/>
      </c>
      <c r="G66" s="25">
        <v>56</v>
      </c>
      <c r="H66" s="33">
        <v>56</v>
      </c>
      <c r="I66" s="34" t="str">
        <v/>
      </c>
      <c r="K66" s="25">
        <v>56</v>
      </c>
      <c r="L66" s="37" t="str">
        <v/>
      </c>
      <c r="M66" s="38" t="str">
        <v/>
      </c>
    </row>
    <row r="67" spans="1:13">
      <c r="A67" s="33">
        <f>IF(データ入力!B67="","",データ入力!B67)</f>
        <v>57</v>
      </c>
      <c r="B67" s="34" t="str">
        <f>IF(データ入力!C67="","",データ入力!C67)</f>
        <v/>
      </c>
      <c r="D67" s="37" t="str">
        <f>IF(母集団と標本!J67="","",母集団と標本!J67)</f>
        <v/>
      </c>
      <c r="E67" s="38" t="str">
        <f>IF(母集団と標本!K67="","",母集団と標本!K67)</f>
        <v/>
      </c>
      <c r="G67" s="25">
        <v>57</v>
      </c>
      <c r="H67" s="33">
        <v>57</v>
      </c>
      <c r="I67" s="34" t="str">
        <v/>
      </c>
      <c r="K67" s="25">
        <v>57</v>
      </c>
      <c r="L67" s="37" t="str">
        <v/>
      </c>
      <c r="M67" s="38" t="str">
        <v/>
      </c>
    </row>
    <row r="68" spans="1:13">
      <c r="A68" s="33">
        <f>IF(データ入力!B68="","",データ入力!B68)</f>
        <v>58</v>
      </c>
      <c r="B68" s="34" t="str">
        <f>IF(データ入力!C68="","",データ入力!C68)</f>
        <v/>
      </c>
      <c r="D68" s="37" t="str">
        <f>IF(母集団と標本!J68="","",母集団と標本!J68)</f>
        <v/>
      </c>
      <c r="E68" s="38" t="str">
        <f>IF(母集団と標本!K68="","",母集団と標本!K68)</f>
        <v/>
      </c>
      <c r="G68" s="25">
        <v>58</v>
      </c>
      <c r="H68" s="33">
        <v>58</v>
      </c>
      <c r="I68" s="34" t="str">
        <v/>
      </c>
      <c r="K68" s="25">
        <v>58</v>
      </c>
      <c r="L68" s="37" t="str">
        <v/>
      </c>
      <c r="M68" s="38" t="str">
        <v/>
      </c>
    </row>
    <row r="69" spans="1:13">
      <c r="A69" s="33">
        <f>IF(データ入力!B69="","",データ入力!B69)</f>
        <v>59</v>
      </c>
      <c r="B69" s="34" t="str">
        <f>IF(データ入力!C69="","",データ入力!C69)</f>
        <v/>
      </c>
      <c r="D69" s="37" t="str">
        <f>IF(母集団と標本!J69="","",母集団と標本!J69)</f>
        <v/>
      </c>
      <c r="E69" s="38" t="str">
        <f>IF(母集団と標本!K69="","",母集団と標本!K69)</f>
        <v/>
      </c>
      <c r="G69" s="25">
        <v>59</v>
      </c>
      <c r="H69" s="33">
        <v>59</v>
      </c>
      <c r="I69" s="34" t="str">
        <v/>
      </c>
      <c r="K69" s="25">
        <v>59</v>
      </c>
      <c r="L69" s="37" t="str">
        <v/>
      </c>
      <c r="M69" s="38" t="str">
        <v/>
      </c>
    </row>
    <row r="70" spans="1:13">
      <c r="A70" s="33">
        <f>IF(データ入力!B70="","",データ入力!B70)</f>
        <v>60</v>
      </c>
      <c r="B70" s="34" t="str">
        <f>IF(データ入力!C70="","",データ入力!C70)</f>
        <v/>
      </c>
      <c r="D70" s="37" t="str">
        <f>IF(母集団と標本!J70="","",母集団と標本!J70)</f>
        <v/>
      </c>
      <c r="E70" s="38" t="str">
        <f>IF(母集団と標本!K70="","",母集団と標本!K70)</f>
        <v/>
      </c>
      <c r="G70" s="25">
        <v>60</v>
      </c>
      <c r="H70" s="33">
        <v>60</v>
      </c>
      <c r="I70" s="34" t="str">
        <v/>
      </c>
      <c r="K70" s="25">
        <v>60</v>
      </c>
      <c r="L70" s="37" t="str">
        <v/>
      </c>
      <c r="M70" s="38" t="str">
        <v/>
      </c>
    </row>
    <row r="71" spans="1:13">
      <c r="A71" s="33">
        <f>IF(データ入力!B71="","",データ入力!B71)</f>
        <v>61</v>
      </c>
      <c r="B71" s="34" t="str">
        <f>IF(データ入力!C71="","",データ入力!C71)</f>
        <v/>
      </c>
      <c r="D71" s="37" t="str">
        <f>IF(母集団と標本!J71="","",母集団と標本!J71)</f>
        <v/>
      </c>
      <c r="E71" s="38" t="str">
        <f>IF(母集団と標本!K71="","",母集団と標本!K71)</f>
        <v/>
      </c>
      <c r="G71" s="25">
        <v>61</v>
      </c>
      <c r="H71" s="33">
        <v>61</v>
      </c>
      <c r="I71" s="34" t="str">
        <v/>
      </c>
      <c r="K71" s="25">
        <v>61</v>
      </c>
      <c r="L71" s="37" t="str">
        <v/>
      </c>
      <c r="M71" s="38" t="str">
        <v/>
      </c>
    </row>
    <row r="72" spans="1:13">
      <c r="A72" s="33">
        <f>IF(データ入力!B72="","",データ入力!B72)</f>
        <v>62</v>
      </c>
      <c r="B72" s="34" t="str">
        <f>IF(データ入力!C72="","",データ入力!C72)</f>
        <v/>
      </c>
      <c r="D72" s="37" t="str">
        <f>IF(母集団と標本!J72="","",母集団と標本!J72)</f>
        <v/>
      </c>
      <c r="E72" s="38" t="str">
        <f>IF(母集団と標本!K72="","",母集団と標本!K72)</f>
        <v/>
      </c>
      <c r="G72" s="25">
        <v>62</v>
      </c>
      <c r="H72" s="33">
        <v>62</v>
      </c>
      <c r="I72" s="34" t="str">
        <v/>
      </c>
      <c r="K72" s="25">
        <v>62</v>
      </c>
      <c r="L72" s="37" t="str">
        <v/>
      </c>
      <c r="M72" s="38" t="str">
        <v/>
      </c>
    </row>
    <row r="73" spans="1:13">
      <c r="A73" s="33">
        <f>IF(データ入力!B73="","",データ入力!B73)</f>
        <v>63</v>
      </c>
      <c r="B73" s="34" t="str">
        <f>IF(データ入力!C73="","",データ入力!C73)</f>
        <v/>
      </c>
      <c r="D73" s="37" t="str">
        <f>IF(母集団と標本!J73="","",母集団と標本!J73)</f>
        <v/>
      </c>
      <c r="E73" s="38" t="str">
        <f>IF(母集団と標本!K73="","",母集団と標本!K73)</f>
        <v/>
      </c>
      <c r="G73" s="25">
        <v>63</v>
      </c>
      <c r="H73" s="33">
        <v>63</v>
      </c>
      <c r="I73" s="34" t="str">
        <v/>
      </c>
      <c r="K73" s="25">
        <v>63</v>
      </c>
      <c r="L73" s="37" t="str">
        <v/>
      </c>
      <c r="M73" s="38" t="str">
        <v/>
      </c>
    </row>
    <row r="74" spans="1:13">
      <c r="A74" s="33">
        <f>IF(データ入力!B74="","",データ入力!B74)</f>
        <v>64</v>
      </c>
      <c r="B74" s="34" t="str">
        <f>IF(データ入力!C74="","",データ入力!C74)</f>
        <v/>
      </c>
      <c r="D74" s="37" t="str">
        <f>IF(母集団と標本!J74="","",母集団と標本!J74)</f>
        <v/>
      </c>
      <c r="E74" s="38" t="str">
        <f>IF(母集団と標本!K74="","",母集団と標本!K74)</f>
        <v/>
      </c>
      <c r="G74" s="25">
        <v>64</v>
      </c>
      <c r="H74" s="33">
        <v>64</v>
      </c>
      <c r="I74" s="34" t="str">
        <v/>
      </c>
      <c r="K74" s="25">
        <v>64</v>
      </c>
      <c r="L74" s="37" t="str">
        <v/>
      </c>
      <c r="M74" s="38" t="str">
        <v/>
      </c>
    </row>
    <row r="75" spans="1:13">
      <c r="A75" s="33">
        <f>IF(データ入力!B75="","",データ入力!B75)</f>
        <v>65</v>
      </c>
      <c r="B75" s="34" t="str">
        <f>IF(データ入力!C75="","",データ入力!C75)</f>
        <v/>
      </c>
      <c r="D75" s="37" t="str">
        <f>IF(母集団と標本!J75="","",母集団と標本!J75)</f>
        <v/>
      </c>
      <c r="E75" s="38" t="str">
        <f>IF(母集団と標本!K75="","",母集団と標本!K75)</f>
        <v/>
      </c>
      <c r="G75" s="25">
        <v>65</v>
      </c>
      <c r="H75" s="33">
        <v>65</v>
      </c>
      <c r="I75" s="34" t="str">
        <v/>
      </c>
      <c r="K75" s="25">
        <v>65</v>
      </c>
      <c r="L75" s="37" t="str">
        <v/>
      </c>
      <c r="M75" s="38" t="str">
        <v/>
      </c>
    </row>
    <row r="76" spans="1:13">
      <c r="A76" s="33">
        <f>IF(データ入力!B76="","",データ入力!B76)</f>
        <v>66</v>
      </c>
      <c r="B76" s="34" t="str">
        <f>IF(データ入力!C76="","",データ入力!C76)</f>
        <v/>
      </c>
      <c r="D76" s="37" t="str">
        <f>IF(母集団と標本!J76="","",母集団と標本!J76)</f>
        <v/>
      </c>
      <c r="E76" s="38" t="str">
        <f>IF(母集団と標本!K76="","",母集団と標本!K76)</f>
        <v/>
      </c>
      <c r="G76" s="25">
        <v>66</v>
      </c>
      <c r="H76" s="33">
        <v>66</v>
      </c>
      <c r="I76" s="34" t="str">
        <v/>
      </c>
      <c r="K76" s="25">
        <v>66</v>
      </c>
      <c r="L76" s="37" t="str">
        <v/>
      </c>
      <c r="M76" s="38" t="str">
        <v/>
      </c>
    </row>
    <row r="77" spans="1:13">
      <c r="A77" s="33">
        <f>IF(データ入力!B77="","",データ入力!B77)</f>
        <v>67</v>
      </c>
      <c r="B77" s="34" t="str">
        <f>IF(データ入力!C77="","",データ入力!C77)</f>
        <v/>
      </c>
      <c r="D77" s="37" t="str">
        <f>IF(母集団と標本!J77="","",母集団と標本!J77)</f>
        <v/>
      </c>
      <c r="E77" s="38" t="str">
        <f>IF(母集団と標本!K77="","",母集団と標本!K77)</f>
        <v/>
      </c>
      <c r="G77" s="25">
        <v>67</v>
      </c>
      <c r="H77" s="33">
        <v>67</v>
      </c>
      <c r="I77" s="34" t="str">
        <v/>
      </c>
      <c r="K77" s="25">
        <v>67</v>
      </c>
      <c r="L77" s="37" t="str">
        <v/>
      </c>
      <c r="M77" s="38" t="str">
        <v/>
      </c>
    </row>
    <row r="78" spans="1:13">
      <c r="A78" s="33">
        <f>IF(データ入力!B78="","",データ入力!B78)</f>
        <v>68</v>
      </c>
      <c r="B78" s="34" t="str">
        <f>IF(データ入力!C78="","",データ入力!C78)</f>
        <v/>
      </c>
      <c r="D78" s="37" t="str">
        <f>IF(母集団と標本!J78="","",母集団と標本!J78)</f>
        <v/>
      </c>
      <c r="E78" s="38" t="str">
        <f>IF(母集団と標本!K78="","",母集団と標本!K78)</f>
        <v/>
      </c>
      <c r="G78" s="25">
        <v>68</v>
      </c>
      <c r="H78" s="33">
        <v>68</v>
      </c>
      <c r="I78" s="34" t="str">
        <v/>
      </c>
      <c r="K78" s="25">
        <v>68</v>
      </c>
      <c r="L78" s="37" t="str">
        <v/>
      </c>
      <c r="M78" s="38" t="str">
        <v/>
      </c>
    </row>
    <row r="79" spans="1:13">
      <c r="A79" s="33">
        <f>IF(データ入力!B79="","",データ入力!B79)</f>
        <v>69</v>
      </c>
      <c r="B79" s="34" t="str">
        <f>IF(データ入力!C79="","",データ入力!C79)</f>
        <v/>
      </c>
      <c r="D79" s="37" t="str">
        <f>IF(母集団と標本!J79="","",母集団と標本!J79)</f>
        <v/>
      </c>
      <c r="E79" s="38" t="str">
        <f>IF(母集団と標本!K79="","",母集団と標本!K79)</f>
        <v/>
      </c>
      <c r="G79" s="25">
        <v>69</v>
      </c>
      <c r="H79" s="33">
        <v>69</v>
      </c>
      <c r="I79" s="34" t="str">
        <v/>
      </c>
      <c r="K79" s="25">
        <v>69</v>
      </c>
      <c r="L79" s="37" t="str">
        <v/>
      </c>
      <c r="M79" s="38" t="str">
        <v/>
      </c>
    </row>
    <row r="80" spans="1:13">
      <c r="A80" s="33">
        <f>IF(データ入力!B80="","",データ入力!B80)</f>
        <v>70</v>
      </c>
      <c r="B80" s="34" t="str">
        <f>IF(データ入力!C80="","",データ入力!C80)</f>
        <v/>
      </c>
      <c r="D80" s="37" t="str">
        <f>IF(母集団と標本!J80="","",母集団と標本!J80)</f>
        <v/>
      </c>
      <c r="E80" s="38" t="str">
        <f>IF(母集団と標本!K80="","",母集団と標本!K80)</f>
        <v/>
      </c>
      <c r="G80" s="25">
        <v>70</v>
      </c>
      <c r="H80" s="33">
        <v>70</v>
      </c>
      <c r="I80" s="34" t="str">
        <v/>
      </c>
      <c r="K80" s="25">
        <v>70</v>
      </c>
      <c r="L80" s="37" t="str">
        <v/>
      </c>
      <c r="M80" s="38" t="str">
        <v/>
      </c>
    </row>
    <row r="81" spans="1:13">
      <c r="A81" s="33">
        <f>IF(データ入力!B81="","",データ入力!B81)</f>
        <v>71</v>
      </c>
      <c r="B81" s="34" t="str">
        <f>IF(データ入力!C81="","",データ入力!C81)</f>
        <v/>
      </c>
      <c r="D81" s="37" t="str">
        <f>IF(母集団と標本!J81="","",母集団と標本!J81)</f>
        <v/>
      </c>
      <c r="E81" s="38" t="str">
        <f>IF(母集団と標本!K81="","",母集団と標本!K81)</f>
        <v/>
      </c>
      <c r="G81" s="25">
        <v>71</v>
      </c>
      <c r="H81" s="33">
        <v>71</v>
      </c>
      <c r="I81" s="34" t="str">
        <v/>
      </c>
      <c r="K81" s="25">
        <v>71</v>
      </c>
      <c r="L81" s="37" t="str">
        <v/>
      </c>
      <c r="M81" s="38" t="str">
        <v/>
      </c>
    </row>
    <row r="82" spans="1:13">
      <c r="A82" s="33">
        <f>IF(データ入力!B82="","",データ入力!B82)</f>
        <v>72</v>
      </c>
      <c r="B82" s="34" t="str">
        <f>IF(データ入力!C82="","",データ入力!C82)</f>
        <v/>
      </c>
      <c r="D82" s="37" t="str">
        <f>IF(母集団と標本!J82="","",母集団と標本!J82)</f>
        <v/>
      </c>
      <c r="E82" s="38" t="str">
        <f>IF(母集団と標本!K82="","",母集団と標本!K82)</f>
        <v/>
      </c>
      <c r="G82" s="25">
        <v>72</v>
      </c>
      <c r="H82" s="33">
        <v>72</v>
      </c>
      <c r="I82" s="34" t="str">
        <v/>
      </c>
      <c r="K82" s="25">
        <v>72</v>
      </c>
      <c r="L82" s="37" t="str">
        <v/>
      </c>
      <c r="M82" s="38" t="str">
        <v/>
      </c>
    </row>
    <row r="83" spans="1:13">
      <c r="A83" s="33">
        <f>IF(データ入力!B83="","",データ入力!B83)</f>
        <v>73</v>
      </c>
      <c r="B83" s="34" t="str">
        <f>IF(データ入力!C83="","",データ入力!C83)</f>
        <v/>
      </c>
      <c r="D83" s="37" t="str">
        <f>IF(母集団と標本!J83="","",母集団と標本!J83)</f>
        <v/>
      </c>
      <c r="E83" s="38" t="str">
        <f>IF(母集団と標本!K83="","",母集団と標本!K83)</f>
        <v/>
      </c>
      <c r="G83" s="25">
        <v>73</v>
      </c>
      <c r="H83" s="33">
        <v>73</v>
      </c>
      <c r="I83" s="34" t="str">
        <v/>
      </c>
      <c r="K83" s="25">
        <v>73</v>
      </c>
      <c r="L83" s="37" t="str">
        <v/>
      </c>
      <c r="M83" s="38" t="str">
        <v/>
      </c>
    </row>
    <row r="84" spans="1:13">
      <c r="A84" s="33">
        <f>IF(データ入力!B84="","",データ入力!B84)</f>
        <v>74</v>
      </c>
      <c r="B84" s="34" t="str">
        <f>IF(データ入力!C84="","",データ入力!C84)</f>
        <v/>
      </c>
      <c r="D84" s="37" t="str">
        <f>IF(母集団と標本!J84="","",母集団と標本!J84)</f>
        <v/>
      </c>
      <c r="E84" s="38" t="str">
        <f>IF(母集団と標本!K84="","",母集団と標本!K84)</f>
        <v/>
      </c>
      <c r="G84" s="25">
        <v>74</v>
      </c>
      <c r="H84" s="33">
        <v>74</v>
      </c>
      <c r="I84" s="34" t="str">
        <v/>
      </c>
      <c r="K84" s="25">
        <v>74</v>
      </c>
      <c r="L84" s="37" t="str">
        <v/>
      </c>
      <c r="M84" s="38" t="str">
        <v/>
      </c>
    </row>
    <row r="85" spans="1:13">
      <c r="A85" s="33">
        <f>IF(データ入力!B85="","",データ入力!B85)</f>
        <v>75</v>
      </c>
      <c r="B85" s="34" t="str">
        <f>IF(データ入力!C85="","",データ入力!C85)</f>
        <v/>
      </c>
      <c r="D85" s="37" t="str">
        <f>IF(母集団と標本!J85="","",母集団と標本!J85)</f>
        <v/>
      </c>
      <c r="E85" s="38" t="str">
        <f>IF(母集団と標本!K85="","",母集団と標本!K85)</f>
        <v/>
      </c>
      <c r="G85" s="25">
        <v>75</v>
      </c>
      <c r="H85" s="33">
        <v>75</v>
      </c>
      <c r="I85" s="34" t="str">
        <v/>
      </c>
      <c r="K85" s="25">
        <v>75</v>
      </c>
      <c r="L85" s="37" t="str">
        <v/>
      </c>
      <c r="M85" s="38" t="str">
        <v/>
      </c>
    </row>
    <row r="86" spans="1:13">
      <c r="A86" s="33">
        <f>IF(データ入力!B86="","",データ入力!B86)</f>
        <v>76</v>
      </c>
      <c r="B86" s="34" t="str">
        <f>IF(データ入力!C86="","",データ入力!C86)</f>
        <v/>
      </c>
      <c r="D86" s="37" t="str">
        <f>IF(母集団と標本!J86="","",母集団と標本!J86)</f>
        <v/>
      </c>
      <c r="E86" s="38" t="str">
        <f>IF(母集団と標本!K86="","",母集団と標本!K86)</f>
        <v/>
      </c>
      <c r="G86" s="25">
        <v>76</v>
      </c>
      <c r="H86" s="33">
        <v>76</v>
      </c>
      <c r="I86" s="34" t="str">
        <v/>
      </c>
      <c r="K86" s="25">
        <v>76</v>
      </c>
      <c r="L86" s="37" t="str">
        <v/>
      </c>
      <c r="M86" s="38" t="str">
        <v/>
      </c>
    </row>
    <row r="87" spans="1:13">
      <c r="A87" s="33">
        <f>IF(データ入力!B87="","",データ入力!B87)</f>
        <v>77</v>
      </c>
      <c r="B87" s="34" t="str">
        <f>IF(データ入力!C87="","",データ入力!C87)</f>
        <v/>
      </c>
      <c r="D87" s="37" t="str">
        <f>IF(母集団と標本!J87="","",母集団と標本!J87)</f>
        <v/>
      </c>
      <c r="E87" s="38" t="str">
        <f>IF(母集団と標本!K87="","",母集団と標本!K87)</f>
        <v/>
      </c>
      <c r="G87" s="25">
        <v>77</v>
      </c>
      <c r="H87" s="33">
        <v>77</v>
      </c>
      <c r="I87" s="34" t="str">
        <v/>
      </c>
      <c r="K87" s="25">
        <v>77</v>
      </c>
      <c r="L87" s="37" t="str">
        <v/>
      </c>
      <c r="M87" s="38" t="str">
        <v/>
      </c>
    </row>
    <row r="88" spans="1:13">
      <c r="A88" s="33">
        <f>IF(データ入力!B88="","",データ入力!B88)</f>
        <v>78</v>
      </c>
      <c r="B88" s="34" t="str">
        <f>IF(データ入力!C88="","",データ入力!C88)</f>
        <v/>
      </c>
      <c r="D88" s="37" t="str">
        <f>IF(母集団と標本!J88="","",母集団と標本!J88)</f>
        <v/>
      </c>
      <c r="E88" s="38" t="str">
        <f>IF(母集団と標本!K88="","",母集団と標本!K88)</f>
        <v/>
      </c>
      <c r="G88" s="25">
        <v>78</v>
      </c>
      <c r="H88" s="33">
        <v>78</v>
      </c>
      <c r="I88" s="34" t="str">
        <v/>
      </c>
      <c r="K88" s="25">
        <v>78</v>
      </c>
      <c r="L88" s="37" t="str">
        <v/>
      </c>
      <c r="M88" s="38" t="str">
        <v/>
      </c>
    </row>
    <row r="89" spans="1:13">
      <c r="A89" s="33">
        <f>IF(データ入力!B89="","",データ入力!B89)</f>
        <v>79</v>
      </c>
      <c r="B89" s="34" t="str">
        <f>IF(データ入力!C89="","",データ入力!C89)</f>
        <v/>
      </c>
      <c r="D89" s="37" t="str">
        <f>IF(母集団と標本!J89="","",母集団と標本!J89)</f>
        <v/>
      </c>
      <c r="E89" s="38" t="str">
        <f>IF(母集団と標本!K89="","",母集団と標本!K89)</f>
        <v/>
      </c>
      <c r="G89" s="25">
        <v>79</v>
      </c>
      <c r="H89" s="33">
        <v>79</v>
      </c>
      <c r="I89" s="34" t="str">
        <v/>
      </c>
      <c r="K89" s="25">
        <v>79</v>
      </c>
      <c r="L89" s="37" t="str">
        <v/>
      </c>
      <c r="M89" s="38" t="str">
        <v/>
      </c>
    </row>
    <row r="90" spans="1:13">
      <c r="A90" s="33">
        <f>IF(データ入力!B90="","",データ入力!B90)</f>
        <v>80</v>
      </c>
      <c r="B90" s="34" t="str">
        <f>IF(データ入力!C90="","",データ入力!C90)</f>
        <v/>
      </c>
      <c r="D90" s="37" t="str">
        <f>IF(母集団と標本!J90="","",母集団と標本!J90)</f>
        <v/>
      </c>
      <c r="E90" s="38" t="str">
        <f>IF(母集団と標本!K90="","",母集団と標本!K90)</f>
        <v/>
      </c>
      <c r="G90" s="25">
        <v>80</v>
      </c>
      <c r="H90" s="33">
        <v>80</v>
      </c>
      <c r="I90" s="34" t="str">
        <v/>
      </c>
      <c r="K90" s="25">
        <v>80</v>
      </c>
      <c r="L90" s="37" t="str">
        <v/>
      </c>
      <c r="M90" s="38" t="str">
        <v/>
      </c>
    </row>
    <row r="91" spans="1:13">
      <c r="A91" s="33">
        <f>IF(データ入力!B91="","",データ入力!B91)</f>
        <v>81</v>
      </c>
      <c r="B91" s="34" t="str">
        <f>IF(データ入力!C91="","",データ入力!C91)</f>
        <v/>
      </c>
      <c r="D91" s="37" t="str">
        <f>IF(母集団と標本!J91="","",母集団と標本!J91)</f>
        <v/>
      </c>
      <c r="E91" s="38" t="str">
        <f>IF(母集団と標本!K91="","",母集団と標本!K91)</f>
        <v/>
      </c>
      <c r="G91" s="25">
        <v>81</v>
      </c>
      <c r="H91" s="33">
        <v>81</v>
      </c>
      <c r="I91" s="34" t="str">
        <v/>
      </c>
      <c r="K91" s="25">
        <v>81</v>
      </c>
      <c r="L91" s="37" t="str">
        <v/>
      </c>
      <c r="M91" s="38" t="str">
        <v/>
      </c>
    </row>
    <row r="92" spans="1:13">
      <c r="A92" s="33">
        <f>IF(データ入力!B92="","",データ入力!B92)</f>
        <v>82</v>
      </c>
      <c r="B92" s="34" t="str">
        <f>IF(データ入力!C92="","",データ入力!C92)</f>
        <v/>
      </c>
      <c r="D92" s="37" t="str">
        <f>IF(母集団と標本!J92="","",母集団と標本!J92)</f>
        <v/>
      </c>
      <c r="E92" s="38" t="str">
        <f>IF(母集団と標本!K92="","",母集団と標本!K92)</f>
        <v/>
      </c>
      <c r="G92" s="25">
        <v>82</v>
      </c>
      <c r="H92" s="33">
        <v>82</v>
      </c>
      <c r="I92" s="34" t="str">
        <v/>
      </c>
      <c r="K92" s="25">
        <v>82</v>
      </c>
      <c r="L92" s="37" t="str">
        <v/>
      </c>
      <c r="M92" s="38" t="str">
        <v/>
      </c>
    </row>
    <row r="93" spans="1:13">
      <c r="A93" s="33">
        <f>IF(データ入力!B93="","",データ入力!B93)</f>
        <v>83</v>
      </c>
      <c r="B93" s="34" t="str">
        <f>IF(データ入力!C93="","",データ入力!C93)</f>
        <v/>
      </c>
      <c r="D93" s="37" t="str">
        <f>IF(母集団と標本!J93="","",母集団と標本!J93)</f>
        <v/>
      </c>
      <c r="E93" s="38" t="str">
        <f>IF(母集団と標本!K93="","",母集団と標本!K93)</f>
        <v/>
      </c>
      <c r="G93" s="25">
        <v>83</v>
      </c>
      <c r="H93" s="33">
        <v>83</v>
      </c>
      <c r="I93" s="34" t="str">
        <v/>
      </c>
      <c r="K93" s="25">
        <v>83</v>
      </c>
      <c r="L93" s="37" t="str">
        <v/>
      </c>
      <c r="M93" s="38" t="str">
        <v/>
      </c>
    </row>
    <row r="94" spans="1:13">
      <c r="A94" s="33">
        <f>IF(データ入力!B94="","",データ入力!B94)</f>
        <v>84</v>
      </c>
      <c r="B94" s="34" t="str">
        <f>IF(データ入力!C94="","",データ入力!C94)</f>
        <v/>
      </c>
      <c r="D94" s="37" t="str">
        <f>IF(母集団と標本!J94="","",母集団と標本!J94)</f>
        <v/>
      </c>
      <c r="E94" s="38" t="str">
        <f>IF(母集団と標本!K94="","",母集団と標本!K94)</f>
        <v/>
      </c>
      <c r="G94" s="25">
        <v>84</v>
      </c>
      <c r="H94" s="33">
        <v>84</v>
      </c>
      <c r="I94" s="34" t="str">
        <v/>
      </c>
      <c r="K94" s="25">
        <v>84</v>
      </c>
      <c r="L94" s="37" t="str">
        <v/>
      </c>
      <c r="M94" s="38" t="str">
        <v/>
      </c>
    </row>
    <row r="95" spans="1:13">
      <c r="A95" s="33">
        <f>IF(データ入力!B95="","",データ入力!B95)</f>
        <v>85</v>
      </c>
      <c r="B95" s="34" t="str">
        <f>IF(データ入力!C95="","",データ入力!C95)</f>
        <v/>
      </c>
      <c r="D95" s="37" t="str">
        <f>IF(母集団と標本!J95="","",母集団と標本!J95)</f>
        <v/>
      </c>
      <c r="E95" s="38" t="str">
        <f>IF(母集団と標本!K95="","",母集団と標本!K95)</f>
        <v/>
      </c>
      <c r="G95" s="25">
        <v>85</v>
      </c>
      <c r="H95" s="33">
        <v>85</v>
      </c>
      <c r="I95" s="34" t="str">
        <v/>
      </c>
      <c r="K95" s="25">
        <v>85</v>
      </c>
      <c r="L95" s="37" t="str">
        <v/>
      </c>
      <c r="M95" s="38" t="str">
        <v/>
      </c>
    </row>
    <row r="96" spans="1:13">
      <c r="A96" s="33">
        <f>IF(データ入力!B96="","",データ入力!B96)</f>
        <v>86</v>
      </c>
      <c r="B96" s="34" t="str">
        <f>IF(データ入力!C96="","",データ入力!C96)</f>
        <v/>
      </c>
      <c r="D96" s="37" t="str">
        <f>IF(母集団と標本!J96="","",母集団と標本!J96)</f>
        <v/>
      </c>
      <c r="E96" s="38" t="str">
        <f>IF(母集団と標本!K96="","",母集団と標本!K96)</f>
        <v/>
      </c>
      <c r="G96" s="25">
        <v>86</v>
      </c>
      <c r="H96" s="33">
        <v>86</v>
      </c>
      <c r="I96" s="34" t="str">
        <v/>
      </c>
      <c r="K96" s="25">
        <v>86</v>
      </c>
      <c r="L96" s="37" t="str">
        <v/>
      </c>
      <c r="M96" s="38" t="str">
        <v/>
      </c>
    </row>
    <row r="97" spans="1:13">
      <c r="A97" s="33">
        <f>IF(データ入力!B97="","",データ入力!B97)</f>
        <v>87</v>
      </c>
      <c r="B97" s="34" t="str">
        <f>IF(データ入力!C97="","",データ入力!C97)</f>
        <v/>
      </c>
      <c r="D97" s="37" t="str">
        <f>IF(母集団と標本!J97="","",母集団と標本!J97)</f>
        <v/>
      </c>
      <c r="E97" s="38" t="str">
        <f>IF(母集団と標本!K97="","",母集団と標本!K97)</f>
        <v/>
      </c>
      <c r="G97" s="25">
        <v>87</v>
      </c>
      <c r="H97" s="33">
        <v>87</v>
      </c>
      <c r="I97" s="34" t="str">
        <v/>
      </c>
      <c r="K97" s="25">
        <v>87</v>
      </c>
      <c r="L97" s="37" t="str">
        <v/>
      </c>
      <c r="M97" s="38" t="str">
        <v/>
      </c>
    </row>
    <row r="98" spans="1:13">
      <c r="A98" s="33">
        <f>IF(データ入力!B98="","",データ入力!B98)</f>
        <v>88</v>
      </c>
      <c r="B98" s="34" t="str">
        <f>IF(データ入力!C98="","",データ入力!C98)</f>
        <v/>
      </c>
      <c r="D98" s="37" t="str">
        <f>IF(母集団と標本!J98="","",母集団と標本!J98)</f>
        <v/>
      </c>
      <c r="E98" s="38" t="str">
        <f>IF(母集団と標本!K98="","",母集団と標本!K98)</f>
        <v/>
      </c>
      <c r="G98" s="25">
        <v>88</v>
      </c>
      <c r="H98" s="33">
        <v>88</v>
      </c>
      <c r="I98" s="34" t="str">
        <v/>
      </c>
      <c r="K98" s="25">
        <v>88</v>
      </c>
      <c r="L98" s="37" t="str">
        <v/>
      </c>
      <c r="M98" s="38" t="str">
        <v/>
      </c>
    </row>
    <row r="99" spans="1:13">
      <c r="A99" s="33">
        <f>IF(データ入力!B99="","",データ入力!B99)</f>
        <v>89</v>
      </c>
      <c r="B99" s="34" t="str">
        <f>IF(データ入力!C99="","",データ入力!C99)</f>
        <v/>
      </c>
      <c r="D99" s="37" t="str">
        <f>IF(母集団と標本!J99="","",母集団と標本!J99)</f>
        <v/>
      </c>
      <c r="E99" s="38" t="str">
        <f>IF(母集団と標本!K99="","",母集団と標本!K99)</f>
        <v/>
      </c>
      <c r="G99" s="25">
        <v>89</v>
      </c>
      <c r="H99" s="33">
        <v>89</v>
      </c>
      <c r="I99" s="34" t="str">
        <v/>
      </c>
      <c r="K99" s="25">
        <v>89</v>
      </c>
      <c r="L99" s="37" t="str">
        <v/>
      </c>
      <c r="M99" s="38" t="str">
        <v/>
      </c>
    </row>
    <row r="100" spans="1:13">
      <c r="A100" s="33">
        <f>IF(データ入力!B100="","",データ入力!B100)</f>
        <v>90</v>
      </c>
      <c r="B100" s="34" t="str">
        <f>IF(データ入力!C100="","",データ入力!C100)</f>
        <v/>
      </c>
      <c r="D100" s="37" t="str">
        <f>IF(母集団と標本!J100="","",母集団と標本!J100)</f>
        <v/>
      </c>
      <c r="E100" s="38" t="str">
        <f>IF(母集団と標本!K100="","",母集団と標本!K100)</f>
        <v/>
      </c>
      <c r="G100" s="25">
        <v>90</v>
      </c>
      <c r="H100" s="33">
        <v>90</v>
      </c>
      <c r="I100" s="34" t="str">
        <v/>
      </c>
      <c r="K100" s="25">
        <v>90</v>
      </c>
      <c r="L100" s="37" t="str">
        <v/>
      </c>
      <c r="M100" s="38" t="str">
        <v/>
      </c>
    </row>
    <row r="101" spans="1:13">
      <c r="A101" s="33">
        <f>IF(データ入力!B101="","",データ入力!B101)</f>
        <v>91</v>
      </c>
      <c r="B101" s="34" t="str">
        <f>IF(データ入力!C101="","",データ入力!C101)</f>
        <v/>
      </c>
      <c r="D101" s="37" t="str">
        <f>IF(母集団と標本!J101="","",母集団と標本!J101)</f>
        <v/>
      </c>
      <c r="E101" s="38" t="str">
        <f>IF(母集団と標本!K101="","",母集団と標本!K101)</f>
        <v/>
      </c>
      <c r="G101" s="25">
        <v>91</v>
      </c>
      <c r="H101" s="33">
        <v>91</v>
      </c>
      <c r="I101" s="34" t="str">
        <v/>
      </c>
      <c r="K101" s="25">
        <v>91</v>
      </c>
      <c r="L101" s="37" t="str">
        <v/>
      </c>
      <c r="M101" s="38" t="str">
        <v/>
      </c>
    </row>
    <row r="102" spans="1:13">
      <c r="A102" s="33">
        <f>IF(データ入力!B102="","",データ入力!B102)</f>
        <v>92</v>
      </c>
      <c r="B102" s="34" t="str">
        <f>IF(データ入力!C102="","",データ入力!C102)</f>
        <v/>
      </c>
      <c r="D102" s="37" t="str">
        <f>IF(母集団と標本!J102="","",母集団と標本!J102)</f>
        <v/>
      </c>
      <c r="E102" s="38" t="str">
        <f>IF(母集団と標本!K102="","",母集団と標本!K102)</f>
        <v/>
      </c>
      <c r="G102" s="25">
        <v>92</v>
      </c>
      <c r="H102" s="33">
        <v>92</v>
      </c>
      <c r="I102" s="34" t="str">
        <v/>
      </c>
      <c r="K102" s="25">
        <v>92</v>
      </c>
      <c r="L102" s="37" t="str">
        <v/>
      </c>
      <c r="M102" s="38" t="str">
        <v/>
      </c>
    </row>
    <row r="103" spans="1:13">
      <c r="A103" s="33">
        <f>IF(データ入力!B103="","",データ入力!B103)</f>
        <v>93</v>
      </c>
      <c r="B103" s="34" t="str">
        <f>IF(データ入力!C103="","",データ入力!C103)</f>
        <v/>
      </c>
      <c r="D103" s="37" t="str">
        <f>IF(母集団と標本!J103="","",母集団と標本!J103)</f>
        <v/>
      </c>
      <c r="E103" s="38" t="str">
        <f>IF(母集団と標本!K103="","",母集団と標本!K103)</f>
        <v/>
      </c>
      <c r="G103" s="25">
        <v>93</v>
      </c>
      <c r="H103" s="33">
        <v>93</v>
      </c>
      <c r="I103" s="34" t="str">
        <v/>
      </c>
      <c r="K103" s="25">
        <v>93</v>
      </c>
      <c r="L103" s="37" t="str">
        <v/>
      </c>
      <c r="M103" s="38" t="str">
        <v/>
      </c>
    </row>
    <row r="104" spans="1:13">
      <c r="A104" s="33">
        <f>IF(データ入力!B104="","",データ入力!B104)</f>
        <v>94</v>
      </c>
      <c r="B104" s="34" t="str">
        <f>IF(データ入力!C104="","",データ入力!C104)</f>
        <v/>
      </c>
      <c r="D104" s="37" t="str">
        <f>IF(母集団と標本!J104="","",母集団と標本!J104)</f>
        <v/>
      </c>
      <c r="E104" s="38" t="str">
        <f>IF(母集団と標本!K104="","",母集団と標本!K104)</f>
        <v/>
      </c>
      <c r="G104" s="25">
        <v>94</v>
      </c>
      <c r="H104" s="33">
        <v>94</v>
      </c>
      <c r="I104" s="34" t="str">
        <v/>
      </c>
      <c r="K104" s="25">
        <v>94</v>
      </c>
      <c r="L104" s="37" t="str">
        <v/>
      </c>
      <c r="M104" s="38" t="str">
        <v/>
      </c>
    </row>
    <row r="105" spans="1:13">
      <c r="A105" s="33">
        <f>IF(データ入力!B105="","",データ入力!B105)</f>
        <v>95</v>
      </c>
      <c r="B105" s="34" t="str">
        <f>IF(データ入力!C105="","",データ入力!C105)</f>
        <v/>
      </c>
      <c r="D105" s="37" t="str">
        <f>IF(母集団と標本!J105="","",母集団と標本!J105)</f>
        <v/>
      </c>
      <c r="E105" s="38" t="str">
        <f>IF(母集団と標本!K105="","",母集団と標本!K105)</f>
        <v/>
      </c>
      <c r="G105" s="25">
        <v>95</v>
      </c>
      <c r="H105" s="33">
        <v>95</v>
      </c>
      <c r="I105" s="34" t="str">
        <v/>
      </c>
      <c r="K105" s="25">
        <v>95</v>
      </c>
      <c r="L105" s="37" t="str">
        <v/>
      </c>
      <c r="M105" s="38" t="str">
        <v/>
      </c>
    </row>
    <row r="106" spans="1:13">
      <c r="A106" s="33">
        <f>IF(データ入力!B106="","",データ入力!B106)</f>
        <v>96</v>
      </c>
      <c r="B106" s="34" t="str">
        <f>IF(データ入力!C106="","",データ入力!C106)</f>
        <v/>
      </c>
      <c r="D106" s="37" t="str">
        <f>IF(母集団と標本!J106="","",母集団と標本!J106)</f>
        <v/>
      </c>
      <c r="E106" s="38" t="str">
        <f>IF(母集団と標本!K106="","",母集団と標本!K106)</f>
        <v/>
      </c>
      <c r="G106" s="25">
        <v>96</v>
      </c>
      <c r="H106" s="33">
        <v>96</v>
      </c>
      <c r="I106" s="34" t="str">
        <v/>
      </c>
      <c r="K106" s="25">
        <v>96</v>
      </c>
      <c r="L106" s="37" t="str">
        <v/>
      </c>
      <c r="M106" s="38" t="str">
        <v/>
      </c>
    </row>
    <row r="107" spans="1:13">
      <c r="A107" s="33">
        <f>IF(データ入力!B107="","",データ入力!B107)</f>
        <v>97</v>
      </c>
      <c r="B107" s="34" t="str">
        <f>IF(データ入力!C107="","",データ入力!C107)</f>
        <v/>
      </c>
      <c r="D107" s="37" t="str">
        <f>IF(母集団と標本!J107="","",母集団と標本!J107)</f>
        <v/>
      </c>
      <c r="E107" s="38" t="str">
        <f>IF(母集団と標本!K107="","",母集団と標本!K107)</f>
        <v/>
      </c>
      <c r="G107" s="25">
        <v>97</v>
      </c>
      <c r="H107" s="33">
        <v>97</v>
      </c>
      <c r="I107" s="34" t="str">
        <v/>
      </c>
      <c r="K107" s="25">
        <v>97</v>
      </c>
      <c r="L107" s="37" t="str">
        <v/>
      </c>
      <c r="M107" s="38" t="str">
        <v/>
      </c>
    </row>
    <row r="108" spans="1:13">
      <c r="A108" s="33">
        <f>IF(データ入力!B108="","",データ入力!B108)</f>
        <v>98</v>
      </c>
      <c r="B108" s="34" t="str">
        <f>IF(データ入力!C108="","",データ入力!C108)</f>
        <v/>
      </c>
      <c r="D108" s="37" t="str">
        <f>IF(母集団と標本!J108="","",母集団と標本!J108)</f>
        <v/>
      </c>
      <c r="E108" s="38" t="str">
        <f>IF(母集団と標本!K108="","",母集団と標本!K108)</f>
        <v/>
      </c>
      <c r="G108" s="25">
        <v>98</v>
      </c>
      <c r="H108" s="33">
        <v>98</v>
      </c>
      <c r="I108" s="34" t="str">
        <v/>
      </c>
      <c r="K108" s="25">
        <v>98</v>
      </c>
      <c r="L108" s="37" t="str">
        <v/>
      </c>
      <c r="M108" s="38" t="str">
        <v/>
      </c>
    </row>
    <row r="109" spans="1:13">
      <c r="A109" s="33">
        <f>IF(データ入力!B109="","",データ入力!B109)</f>
        <v>99</v>
      </c>
      <c r="B109" s="34" t="str">
        <f>IF(データ入力!C109="","",データ入力!C109)</f>
        <v/>
      </c>
      <c r="D109" s="37" t="str">
        <f>IF(母集団と標本!J109="","",母集団と標本!J109)</f>
        <v/>
      </c>
      <c r="E109" s="38" t="str">
        <f>IF(母集団と標本!K109="","",母集団と標本!K109)</f>
        <v/>
      </c>
      <c r="G109" s="25">
        <v>99</v>
      </c>
      <c r="H109" s="33">
        <v>99</v>
      </c>
      <c r="I109" s="34" t="str">
        <v/>
      </c>
      <c r="K109" s="25">
        <v>99</v>
      </c>
      <c r="L109" s="37" t="str">
        <v/>
      </c>
      <c r="M109" s="38" t="str">
        <v/>
      </c>
    </row>
    <row r="110" spans="1:13">
      <c r="A110" s="33">
        <f>IF(データ入力!B110="","",データ入力!B110)</f>
        <v>100</v>
      </c>
      <c r="B110" s="34" t="str">
        <f>IF(データ入力!C110="","",データ入力!C110)</f>
        <v/>
      </c>
      <c r="D110" s="37" t="str">
        <f>IF(母集団と標本!J110="","",母集団と標本!J110)</f>
        <v/>
      </c>
      <c r="E110" s="38" t="str">
        <f>IF(母集団と標本!K110="","",母集団と標本!K110)</f>
        <v/>
      </c>
      <c r="G110" s="25">
        <v>100</v>
      </c>
      <c r="H110" s="33">
        <v>100</v>
      </c>
      <c r="I110" s="34" t="str">
        <v/>
      </c>
      <c r="K110" s="25">
        <v>100</v>
      </c>
      <c r="L110" s="37" t="str">
        <v/>
      </c>
      <c r="M110" s="38" t="str">
        <v/>
      </c>
    </row>
    <row r="111" spans="1:13">
      <c r="A111" s="33">
        <f>IF(データ入力!B111="","",データ入力!B111)</f>
        <v>101</v>
      </c>
      <c r="B111" s="34" t="str">
        <f>IF(データ入力!C111="","",データ入力!C111)</f>
        <v/>
      </c>
      <c r="D111" s="37" t="str">
        <f>IF(母集団と標本!J111="","",母集団と標本!J111)</f>
        <v/>
      </c>
      <c r="E111" s="38" t="str">
        <f>IF(母集団と標本!K111="","",母集団と標本!K111)</f>
        <v/>
      </c>
      <c r="G111" s="25">
        <v>101</v>
      </c>
      <c r="H111" s="33">
        <v>101</v>
      </c>
      <c r="I111" s="34" t="str">
        <v/>
      </c>
      <c r="K111" s="25">
        <v>101</v>
      </c>
      <c r="L111" s="37" t="str">
        <v/>
      </c>
      <c r="M111" s="38" t="str">
        <v/>
      </c>
    </row>
    <row r="112" spans="1:13">
      <c r="A112" s="33">
        <f>IF(データ入力!B112="","",データ入力!B112)</f>
        <v>102</v>
      </c>
      <c r="B112" s="34" t="str">
        <f>IF(データ入力!C112="","",データ入力!C112)</f>
        <v/>
      </c>
      <c r="D112" s="37" t="str">
        <f>IF(母集団と標本!J112="","",母集団と標本!J112)</f>
        <v/>
      </c>
      <c r="E112" s="38" t="str">
        <f>IF(母集団と標本!K112="","",母集団と標本!K112)</f>
        <v/>
      </c>
      <c r="G112" s="25">
        <v>102</v>
      </c>
      <c r="H112" s="33">
        <v>102</v>
      </c>
      <c r="I112" s="34" t="str">
        <v/>
      </c>
      <c r="K112" s="25">
        <v>102</v>
      </c>
      <c r="L112" s="37" t="str">
        <v/>
      </c>
      <c r="M112" s="38" t="str">
        <v/>
      </c>
    </row>
    <row r="113" spans="1:13">
      <c r="A113" s="33">
        <f>IF(データ入力!B113="","",データ入力!B113)</f>
        <v>103</v>
      </c>
      <c r="B113" s="34" t="str">
        <f>IF(データ入力!C113="","",データ入力!C113)</f>
        <v/>
      </c>
      <c r="D113" s="37" t="str">
        <f>IF(母集団と標本!J113="","",母集団と標本!J113)</f>
        <v/>
      </c>
      <c r="E113" s="38" t="str">
        <f>IF(母集団と標本!K113="","",母集団と標本!K113)</f>
        <v/>
      </c>
      <c r="G113" s="25">
        <v>103</v>
      </c>
      <c r="H113" s="33">
        <v>103</v>
      </c>
      <c r="I113" s="34" t="str">
        <v/>
      </c>
      <c r="K113" s="25">
        <v>103</v>
      </c>
      <c r="L113" s="37" t="str">
        <v/>
      </c>
      <c r="M113" s="38" t="str">
        <v/>
      </c>
    </row>
    <row r="114" spans="1:13">
      <c r="A114" s="33">
        <f>IF(データ入力!B114="","",データ入力!B114)</f>
        <v>104</v>
      </c>
      <c r="B114" s="34" t="str">
        <f>IF(データ入力!C114="","",データ入力!C114)</f>
        <v/>
      </c>
      <c r="D114" s="37" t="str">
        <f>IF(母集団と標本!J114="","",母集団と標本!J114)</f>
        <v/>
      </c>
      <c r="E114" s="38" t="str">
        <f>IF(母集団と標本!K114="","",母集団と標本!K114)</f>
        <v/>
      </c>
      <c r="G114" s="25">
        <v>104</v>
      </c>
      <c r="H114" s="33">
        <v>104</v>
      </c>
      <c r="I114" s="34" t="str">
        <v/>
      </c>
      <c r="K114" s="25">
        <v>104</v>
      </c>
      <c r="L114" s="37" t="str">
        <v/>
      </c>
      <c r="M114" s="38" t="str">
        <v/>
      </c>
    </row>
    <row r="115" spans="1:13">
      <c r="A115" s="33">
        <f>IF(データ入力!B115="","",データ入力!B115)</f>
        <v>105</v>
      </c>
      <c r="B115" s="34" t="str">
        <f>IF(データ入力!C115="","",データ入力!C115)</f>
        <v/>
      </c>
      <c r="D115" s="37" t="str">
        <f>IF(母集団と標本!J115="","",母集団と標本!J115)</f>
        <v/>
      </c>
      <c r="E115" s="38" t="str">
        <f>IF(母集団と標本!K115="","",母集団と標本!K115)</f>
        <v/>
      </c>
      <c r="G115" s="25">
        <v>105</v>
      </c>
      <c r="H115" s="33">
        <v>105</v>
      </c>
      <c r="I115" s="34" t="str">
        <v/>
      </c>
      <c r="K115" s="25">
        <v>105</v>
      </c>
      <c r="L115" s="37" t="str">
        <v/>
      </c>
      <c r="M115" s="38" t="str">
        <v/>
      </c>
    </row>
    <row r="116" spans="1:13">
      <c r="A116" s="33">
        <f>IF(データ入力!B116="","",データ入力!B116)</f>
        <v>106</v>
      </c>
      <c r="B116" s="34" t="str">
        <f>IF(データ入力!C116="","",データ入力!C116)</f>
        <v/>
      </c>
      <c r="D116" s="37" t="str">
        <f>IF(母集団と標本!J116="","",母集団と標本!J116)</f>
        <v/>
      </c>
      <c r="E116" s="38" t="str">
        <f>IF(母集団と標本!K116="","",母集団と標本!K116)</f>
        <v/>
      </c>
      <c r="G116" s="25">
        <v>106</v>
      </c>
      <c r="H116" s="33">
        <v>106</v>
      </c>
      <c r="I116" s="34" t="str">
        <v/>
      </c>
      <c r="K116" s="25">
        <v>106</v>
      </c>
      <c r="L116" s="37" t="str">
        <v/>
      </c>
      <c r="M116" s="38" t="str">
        <v/>
      </c>
    </row>
    <row r="117" spans="1:13">
      <c r="A117" s="33">
        <f>IF(データ入力!B117="","",データ入力!B117)</f>
        <v>107</v>
      </c>
      <c r="B117" s="34" t="str">
        <f>IF(データ入力!C117="","",データ入力!C117)</f>
        <v/>
      </c>
      <c r="D117" s="37" t="str">
        <f>IF(母集団と標本!J117="","",母集団と標本!J117)</f>
        <v/>
      </c>
      <c r="E117" s="38" t="str">
        <f>IF(母集団と標本!K117="","",母集団と標本!K117)</f>
        <v/>
      </c>
      <c r="G117" s="25">
        <v>107</v>
      </c>
      <c r="H117" s="33">
        <v>107</v>
      </c>
      <c r="I117" s="34" t="str">
        <v/>
      </c>
      <c r="K117" s="25">
        <v>107</v>
      </c>
      <c r="L117" s="37" t="str">
        <v/>
      </c>
      <c r="M117" s="38" t="str">
        <v/>
      </c>
    </row>
    <row r="118" spans="1:13">
      <c r="A118" s="33">
        <f>IF(データ入力!B118="","",データ入力!B118)</f>
        <v>108</v>
      </c>
      <c r="B118" s="34" t="str">
        <f>IF(データ入力!C118="","",データ入力!C118)</f>
        <v/>
      </c>
      <c r="D118" s="37" t="str">
        <f>IF(母集団と標本!J118="","",母集団と標本!J118)</f>
        <v/>
      </c>
      <c r="E118" s="38" t="str">
        <f>IF(母集団と標本!K118="","",母集団と標本!K118)</f>
        <v/>
      </c>
      <c r="G118" s="25">
        <v>108</v>
      </c>
      <c r="H118" s="33">
        <v>108</v>
      </c>
      <c r="I118" s="34" t="str">
        <v/>
      </c>
      <c r="K118" s="25">
        <v>108</v>
      </c>
      <c r="L118" s="37" t="str">
        <v/>
      </c>
      <c r="M118" s="38" t="str">
        <v/>
      </c>
    </row>
    <row r="119" spans="1:13">
      <c r="A119" s="33">
        <f>IF(データ入力!B119="","",データ入力!B119)</f>
        <v>109</v>
      </c>
      <c r="B119" s="34" t="str">
        <f>IF(データ入力!C119="","",データ入力!C119)</f>
        <v/>
      </c>
      <c r="D119" s="37" t="str">
        <f>IF(母集団と標本!J119="","",母集団と標本!J119)</f>
        <v/>
      </c>
      <c r="E119" s="38" t="str">
        <f>IF(母集団と標本!K119="","",母集団と標本!K119)</f>
        <v/>
      </c>
      <c r="G119" s="25">
        <v>109</v>
      </c>
      <c r="H119" s="33">
        <v>109</v>
      </c>
      <c r="I119" s="34" t="str">
        <v/>
      </c>
      <c r="K119" s="25">
        <v>109</v>
      </c>
      <c r="L119" s="37" t="str">
        <v/>
      </c>
      <c r="M119" s="38" t="str">
        <v/>
      </c>
    </row>
    <row r="120" spans="1:13">
      <c r="A120" s="33">
        <f>IF(データ入力!B120="","",データ入力!B120)</f>
        <v>110</v>
      </c>
      <c r="B120" s="34" t="str">
        <f>IF(データ入力!C120="","",データ入力!C120)</f>
        <v/>
      </c>
      <c r="D120" s="37" t="str">
        <f>IF(母集団と標本!J120="","",母集団と標本!J120)</f>
        <v/>
      </c>
      <c r="E120" s="38" t="str">
        <f>IF(母集団と標本!K120="","",母集団と標本!K120)</f>
        <v/>
      </c>
      <c r="G120" s="25">
        <v>110</v>
      </c>
      <c r="H120" s="33">
        <v>110</v>
      </c>
      <c r="I120" s="34" t="str">
        <v/>
      </c>
      <c r="K120" s="25">
        <v>110</v>
      </c>
      <c r="L120" s="37" t="str">
        <v/>
      </c>
      <c r="M120" s="38" t="str">
        <v/>
      </c>
    </row>
    <row r="121" spans="1:13">
      <c r="A121" s="33">
        <f>IF(データ入力!B121="","",データ入力!B121)</f>
        <v>111</v>
      </c>
      <c r="B121" s="34" t="str">
        <f>IF(データ入力!C121="","",データ入力!C121)</f>
        <v/>
      </c>
      <c r="D121" s="37" t="str">
        <f>IF(母集団と標本!J121="","",母集団と標本!J121)</f>
        <v/>
      </c>
      <c r="E121" s="38" t="str">
        <f>IF(母集団と標本!K121="","",母集団と標本!K121)</f>
        <v/>
      </c>
      <c r="G121" s="25">
        <v>111</v>
      </c>
      <c r="H121" s="33">
        <v>111</v>
      </c>
      <c r="I121" s="34" t="str">
        <v/>
      </c>
      <c r="K121" s="25">
        <v>111</v>
      </c>
      <c r="L121" s="37" t="str">
        <v/>
      </c>
      <c r="M121" s="38" t="str">
        <v/>
      </c>
    </row>
    <row r="122" spans="1:13">
      <c r="A122" s="33">
        <f>IF(データ入力!B122="","",データ入力!B122)</f>
        <v>112</v>
      </c>
      <c r="B122" s="34" t="str">
        <f>IF(データ入力!C122="","",データ入力!C122)</f>
        <v/>
      </c>
      <c r="D122" s="37" t="str">
        <f>IF(母集団と標本!J122="","",母集団と標本!J122)</f>
        <v/>
      </c>
      <c r="E122" s="38" t="str">
        <f>IF(母集団と標本!K122="","",母集団と標本!K122)</f>
        <v/>
      </c>
      <c r="G122" s="25">
        <v>112</v>
      </c>
      <c r="H122" s="33">
        <v>112</v>
      </c>
      <c r="I122" s="34" t="str">
        <v/>
      </c>
      <c r="K122" s="25">
        <v>112</v>
      </c>
      <c r="L122" s="37" t="str">
        <v/>
      </c>
      <c r="M122" s="38" t="str">
        <v/>
      </c>
    </row>
    <row r="123" spans="1:13">
      <c r="A123" s="33">
        <f>IF(データ入力!B123="","",データ入力!B123)</f>
        <v>113</v>
      </c>
      <c r="B123" s="34" t="str">
        <f>IF(データ入力!C123="","",データ入力!C123)</f>
        <v/>
      </c>
      <c r="D123" s="37" t="str">
        <f>IF(母集団と標本!J123="","",母集団と標本!J123)</f>
        <v/>
      </c>
      <c r="E123" s="38" t="str">
        <f>IF(母集団と標本!K123="","",母集団と標本!K123)</f>
        <v/>
      </c>
      <c r="G123" s="25">
        <v>113</v>
      </c>
      <c r="H123" s="33">
        <v>113</v>
      </c>
      <c r="I123" s="34" t="str">
        <v/>
      </c>
      <c r="K123" s="25">
        <v>113</v>
      </c>
      <c r="L123" s="37" t="str">
        <v/>
      </c>
      <c r="M123" s="38" t="str">
        <v/>
      </c>
    </row>
    <row r="124" spans="1:13">
      <c r="A124" s="33">
        <f>IF(データ入力!B124="","",データ入力!B124)</f>
        <v>114</v>
      </c>
      <c r="B124" s="34" t="str">
        <f>IF(データ入力!C124="","",データ入力!C124)</f>
        <v/>
      </c>
      <c r="D124" s="37" t="str">
        <f>IF(母集団と標本!J124="","",母集団と標本!J124)</f>
        <v/>
      </c>
      <c r="E124" s="38" t="str">
        <f>IF(母集団と標本!K124="","",母集団と標本!K124)</f>
        <v/>
      </c>
      <c r="G124" s="25">
        <v>114</v>
      </c>
      <c r="H124" s="33">
        <v>114</v>
      </c>
      <c r="I124" s="34" t="str">
        <v/>
      </c>
      <c r="K124" s="25">
        <v>114</v>
      </c>
      <c r="L124" s="37" t="str">
        <v/>
      </c>
      <c r="M124" s="38" t="str">
        <v/>
      </c>
    </row>
    <row r="125" spans="1:13">
      <c r="A125" s="33">
        <f>IF(データ入力!B125="","",データ入力!B125)</f>
        <v>115</v>
      </c>
      <c r="B125" s="34" t="str">
        <f>IF(データ入力!C125="","",データ入力!C125)</f>
        <v/>
      </c>
      <c r="D125" s="37" t="str">
        <f>IF(母集団と標本!J125="","",母集団と標本!J125)</f>
        <v/>
      </c>
      <c r="E125" s="38" t="str">
        <f>IF(母集団と標本!K125="","",母集団と標本!K125)</f>
        <v/>
      </c>
      <c r="G125" s="25">
        <v>115</v>
      </c>
      <c r="H125" s="33">
        <v>115</v>
      </c>
      <c r="I125" s="34" t="str">
        <v/>
      </c>
      <c r="K125" s="25">
        <v>115</v>
      </c>
      <c r="L125" s="37" t="str">
        <v/>
      </c>
      <c r="M125" s="38" t="str">
        <v/>
      </c>
    </row>
    <row r="126" spans="1:13">
      <c r="A126" s="33">
        <f>IF(データ入力!B126="","",データ入力!B126)</f>
        <v>116</v>
      </c>
      <c r="B126" s="34" t="str">
        <f>IF(データ入力!C126="","",データ入力!C126)</f>
        <v/>
      </c>
      <c r="D126" s="37" t="str">
        <f>IF(母集団と標本!J126="","",母集団と標本!J126)</f>
        <v/>
      </c>
      <c r="E126" s="38" t="str">
        <f>IF(母集団と標本!K126="","",母集団と標本!K126)</f>
        <v/>
      </c>
      <c r="G126" s="25">
        <v>116</v>
      </c>
      <c r="H126" s="33">
        <v>116</v>
      </c>
      <c r="I126" s="34" t="str">
        <v/>
      </c>
      <c r="K126" s="25">
        <v>116</v>
      </c>
      <c r="L126" s="37" t="str">
        <v/>
      </c>
      <c r="M126" s="38" t="str">
        <v/>
      </c>
    </row>
    <row r="127" spans="1:13">
      <c r="A127" s="33">
        <f>IF(データ入力!B127="","",データ入力!B127)</f>
        <v>117</v>
      </c>
      <c r="B127" s="34" t="str">
        <f>IF(データ入力!C127="","",データ入力!C127)</f>
        <v/>
      </c>
      <c r="D127" s="37" t="str">
        <f>IF(母集団と標本!J127="","",母集団と標本!J127)</f>
        <v/>
      </c>
      <c r="E127" s="38" t="str">
        <f>IF(母集団と標本!K127="","",母集団と標本!K127)</f>
        <v/>
      </c>
      <c r="G127" s="25">
        <v>117</v>
      </c>
      <c r="H127" s="33">
        <v>117</v>
      </c>
      <c r="I127" s="34" t="str">
        <v/>
      </c>
      <c r="K127" s="25">
        <v>117</v>
      </c>
      <c r="L127" s="37" t="str">
        <v/>
      </c>
      <c r="M127" s="38" t="str">
        <v/>
      </c>
    </row>
    <row r="128" spans="1:13">
      <c r="A128" s="33">
        <f>IF(データ入力!B128="","",データ入力!B128)</f>
        <v>118</v>
      </c>
      <c r="B128" s="34" t="str">
        <f>IF(データ入力!C128="","",データ入力!C128)</f>
        <v/>
      </c>
      <c r="D128" s="37" t="str">
        <f>IF(母集団と標本!J128="","",母集団と標本!J128)</f>
        <v/>
      </c>
      <c r="E128" s="38" t="str">
        <f>IF(母集団と標本!K128="","",母集団と標本!K128)</f>
        <v/>
      </c>
      <c r="G128" s="25">
        <v>118</v>
      </c>
      <c r="H128" s="33">
        <v>118</v>
      </c>
      <c r="I128" s="34" t="str">
        <v/>
      </c>
      <c r="K128" s="25">
        <v>118</v>
      </c>
      <c r="L128" s="37" t="str">
        <v/>
      </c>
      <c r="M128" s="38" t="str">
        <v/>
      </c>
    </row>
    <row r="129" spans="1:13">
      <c r="A129" s="33">
        <f>IF(データ入力!B129="","",データ入力!B129)</f>
        <v>119</v>
      </c>
      <c r="B129" s="34" t="str">
        <f>IF(データ入力!C129="","",データ入力!C129)</f>
        <v/>
      </c>
      <c r="D129" s="37" t="str">
        <f>IF(母集団と標本!J129="","",母集団と標本!J129)</f>
        <v/>
      </c>
      <c r="E129" s="38" t="str">
        <f>IF(母集団と標本!K129="","",母集団と標本!K129)</f>
        <v/>
      </c>
      <c r="G129" s="25">
        <v>119</v>
      </c>
      <c r="H129" s="33">
        <v>119</v>
      </c>
      <c r="I129" s="34" t="str">
        <v/>
      </c>
      <c r="K129" s="25">
        <v>119</v>
      </c>
      <c r="L129" s="37" t="str">
        <v/>
      </c>
      <c r="M129" s="38" t="str">
        <v/>
      </c>
    </row>
    <row r="130" spans="1:13">
      <c r="A130" s="33">
        <f>IF(データ入力!B130="","",データ入力!B130)</f>
        <v>120</v>
      </c>
      <c r="B130" s="34" t="str">
        <f>IF(データ入力!C130="","",データ入力!C130)</f>
        <v/>
      </c>
      <c r="D130" s="37" t="str">
        <f>IF(母集団と標本!J130="","",母集団と標本!J130)</f>
        <v/>
      </c>
      <c r="E130" s="38" t="str">
        <f>IF(母集団と標本!K130="","",母集団と標本!K130)</f>
        <v/>
      </c>
      <c r="G130" s="25">
        <v>120</v>
      </c>
      <c r="H130" s="33">
        <v>120</v>
      </c>
      <c r="I130" s="34" t="str">
        <v/>
      </c>
      <c r="K130" s="25">
        <v>120</v>
      </c>
      <c r="L130" s="37" t="str">
        <v/>
      </c>
      <c r="M130" s="38" t="str">
        <v/>
      </c>
    </row>
    <row r="131" spans="1:13">
      <c r="A131" s="33">
        <f>IF(データ入力!B131="","",データ入力!B131)</f>
        <v>121</v>
      </c>
      <c r="B131" s="34" t="str">
        <f>IF(データ入力!C131="","",データ入力!C131)</f>
        <v/>
      </c>
      <c r="D131" s="37" t="str">
        <f>IF(母集団と標本!J131="","",母集団と標本!J131)</f>
        <v/>
      </c>
      <c r="E131" s="38" t="str">
        <f>IF(母集団と標本!K131="","",母集団と標本!K131)</f>
        <v/>
      </c>
      <c r="G131" s="25">
        <v>121</v>
      </c>
      <c r="H131" s="33">
        <v>121</v>
      </c>
      <c r="I131" s="34" t="str">
        <v/>
      </c>
      <c r="K131" s="25">
        <v>121</v>
      </c>
      <c r="L131" s="37" t="str">
        <v/>
      </c>
      <c r="M131" s="38" t="str">
        <v/>
      </c>
    </row>
    <row r="132" spans="1:13">
      <c r="A132" s="33">
        <f>IF(データ入力!B132="","",データ入力!B132)</f>
        <v>122</v>
      </c>
      <c r="B132" s="34" t="str">
        <f>IF(データ入力!C132="","",データ入力!C132)</f>
        <v/>
      </c>
      <c r="D132" s="37" t="str">
        <f>IF(母集団と標本!J132="","",母集団と標本!J132)</f>
        <v/>
      </c>
      <c r="E132" s="38" t="str">
        <f>IF(母集団と標本!K132="","",母集団と標本!K132)</f>
        <v/>
      </c>
      <c r="G132" s="25">
        <v>122</v>
      </c>
      <c r="H132" s="33">
        <v>122</v>
      </c>
      <c r="I132" s="34" t="str">
        <v/>
      </c>
      <c r="K132" s="25">
        <v>122</v>
      </c>
      <c r="L132" s="37" t="str">
        <v/>
      </c>
      <c r="M132" s="38" t="str">
        <v/>
      </c>
    </row>
    <row r="133" spans="1:13">
      <c r="A133" s="33">
        <f>IF(データ入力!B133="","",データ入力!B133)</f>
        <v>123</v>
      </c>
      <c r="B133" s="34" t="str">
        <f>IF(データ入力!C133="","",データ入力!C133)</f>
        <v/>
      </c>
      <c r="D133" s="37" t="str">
        <f>IF(母集団と標本!J133="","",母集団と標本!J133)</f>
        <v/>
      </c>
      <c r="E133" s="38" t="str">
        <f>IF(母集団と標本!K133="","",母集団と標本!K133)</f>
        <v/>
      </c>
      <c r="G133" s="25">
        <v>123</v>
      </c>
      <c r="H133" s="33">
        <v>123</v>
      </c>
      <c r="I133" s="34" t="str">
        <v/>
      </c>
      <c r="K133" s="25">
        <v>123</v>
      </c>
      <c r="L133" s="37" t="str">
        <v/>
      </c>
      <c r="M133" s="38" t="str">
        <v/>
      </c>
    </row>
    <row r="134" spans="1:13">
      <c r="A134" s="33">
        <f>IF(データ入力!B134="","",データ入力!B134)</f>
        <v>124</v>
      </c>
      <c r="B134" s="34" t="str">
        <f>IF(データ入力!C134="","",データ入力!C134)</f>
        <v/>
      </c>
      <c r="D134" s="37" t="str">
        <f>IF(母集団と標本!J134="","",母集団と標本!J134)</f>
        <v/>
      </c>
      <c r="E134" s="38" t="str">
        <f>IF(母集団と標本!K134="","",母集団と標本!K134)</f>
        <v/>
      </c>
      <c r="G134" s="25">
        <v>124</v>
      </c>
      <c r="H134" s="33">
        <v>124</v>
      </c>
      <c r="I134" s="34" t="str">
        <v/>
      </c>
      <c r="K134" s="25">
        <v>124</v>
      </c>
      <c r="L134" s="37" t="str">
        <v/>
      </c>
      <c r="M134" s="38" t="str">
        <v/>
      </c>
    </row>
    <row r="135" spans="1:13">
      <c r="A135" s="33">
        <f>IF(データ入力!B135="","",データ入力!B135)</f>
        <v>125</v>
      </c>
      <c r="B135" s="34" t="str">
        <f>IF(データ入力!C135="","",データ入力!C135)</f>
        <v/>
      </c>
      <c r="D135" s="37" t="str">
        <f>IF(母集団と標本!J135="","",母集団と標本!J135)</f>
        <v/>
      </c>
      <c r="E135" s="38" t="str">
        <f>IF(母集団と標本!K135="","",母集団と標本!K135)</f>
        <v/>
      </c>
      <c r="G135" s="25">
        <v>125</v>
      </c>
      <c r="H135" s="33">
        <v>125</v>
      </c>
      <c r="I135" s="34" t="str">
        <v/>
      </c>
      <c r="K135" s="25">
        <v>125</v>
      </c>
      <c r="L135" s="37" t="str">
        <v/>
      </c>
      <c r="M135" s="38" t="str">
        <v/>
      </c>
    </row>
    <row r="136" spans="1:13">
      <c r="A136" s="33">
        <f>IF(データ入力!B136="","",データ入力!B136)</f>
        <v>126</v>
      </c>
      <c r="B136" s="34" t="str">
        <f>IF(データ入力!C136="","",データ入力!C136)</f>
        <v/>
      </c>
      <c r="D136" s="37" t="str">
        <f>IF(母集団と標本!J136="","",母集団と標本!J136)</f>
        <v/>
      </c>
      <c r="E136" s="38" t="str">
        <f>IF(母集団と標本!K136="","",母集団と標本!K136)</f>
        <v/>
      </c>
      <c r="G136" s="25">
        <v>126</v>
      </c>
      <c r="H136" s="33">
        <v>126</v>
      </c>
      <c r="I136" s="34" t="str">
        <v/>
      </c>
      <c r="K136" s="25">
        <v>126</v>
      </c>
      <c r="L136" s="37" t="str">
        <v/>
      </c>
      <c r="M136" s="38" t="str">
        <v/>
      </c>
    </row>
    <row r="137" spans="1:13">
      <c r="A137" s="33">
        <f>IF(データ入力!B137="","",データ入力!B137)</f>
        <v>127</v>
      </c>
      <c r="B137" s="34" t="str">
        <f>IF(データ入力!C137="","",データ入力!C137)</f>
        <v/>
      </c>
      <c r="D137" s="37" t="str">
        <f>IF(母集団と標本!J137="","",母集団と標本!J137)</f>
        <v/>
      </c>
      <c r="E137" s="38" t="str">
        <f>IF(母集団と標本!K137="","",母集団と標本!K137)</f>
        <v/>
      </c>
      <c r="G137" s="25">
        <v>127</v>
      </c>
      <c r="H137" s="33">
        <v>127</v>
      </c>
      <c r="I137" s="34" t="str">
        <v/>
      </c>
      <c r="K137" s="25">
        <v>127</v>
      </c>
      <c r="L137" s="37" t="str">
        <v/>
      </c>
      <c r="M137" s="38" t="str">
        <v/>
      </c>
    </row>
    <row r="138" spans="1:13">
      <c r="A138" s="33">
        <f>IF(データ入力!B138="","",データ入力!B138)</f>
        <v>128</v>
      </c>
      <c r="B138" s="34" t="str">
        <f>IF(データ入力!C138="","",データ入力!C138)</f>
        <v/>
      </c>
      <c r="D138" s="37" t="str">
        <f>IF(母集団と標本!J138="","",母集団と標本!J138)</f>
        <v/>
      </c>
      <c r="E138" s="38" t="str">
        <f>IF(母集団と標本!K138="","",母集団と標本!K138)</f>
        <v/>
      </c>
      <c r="G138" s="25">
        <v>128</v>
      </c>
      <c r="H138" s="33">
        <v>128</v>
      </c>
      <c r="I138" s="34" t="str">
        <v/>
      </c>
      <c r="K138" s="25">
        <v>128</v>
      </c>
      <c r="L138" s="37" t="str">
        <v/>
      </c>
      <c r="M138" s="38" t="str">
        <v/>
      </c>
    </row>
    <row r="139" spans="1:13">
      <c r="A139" s="33">
        <f>IF(データ入力!B139="","",データ入力!B139)</f>
        <v>129</v>
      </c>
      <c r="B139" s="34" t="str">
        <f>IF(データ入力!C139="","",データ入力!C139)</f>
        <v/>
      </c>
      <c r="D139" s="37" t="str">
        <f>IF(母集団と標本!J139="","",母集団と標本!J139)</f>
        <v/>
      </c>
      <c r="E139" s="38" t="str">
        <f>IF(母集団と標本!K139="","",母集団と標本!K139)</f>
        <v/>
      </c>
      <c r="G139" s="25">
        <v>129</v>
      </c>
      <c r="H139" s="33">
        <v>129</v>
      </c>
      <c r="I139" s="34" t="str">
        <v/>
      </c>
      <c r="K139" s="25">
        <v>129</v>
      </c>
      <c r="L139" s="37" t="str">
        <v/>
      </c>
      <c r="M139" s="38" t="str">
        <v/>
      </c>
    </row>
    <row r="140" spans="1:13">
      <c r="A140" s="33">
        <f>IF(データ入力!B140="","",データ入力!B140)</f>
        <v>130</v>
      </c>
      <c r="B140" s="34" t="str">
        <f>IF(データ入力!C140="","",データ入力!C140)</f>
        <v/>
      </c>
      <c r="D140" s="37" t="str">
        <f>IF(母集団と標本!J140="","",母集団と標本!J140)</f>
        <v/>
      </c>
      <c r="E140" s="38" t="str">
        <f>IF(母集団と標本!K140="","",母集団と標本!K140)</f>
        <v/>
      </c>
      <c r="G140" s="25">
        <v>130</v>
      </c>
      <c r="H140" s="33">
        <v>130</v>
      </c>
      <c r="I140" s="34" t="str">
        <v/>
      </c>
      <c r="K140" s="25">
        <v>130</v>
      </c>
      <c r="L140" s="37" t="str">
        <v/>
      </c>
      <c r="M140" s="38" t="str">
        <v/>
      </c>
    </row>
    <row r="141" spans="1:13">
      <c r="A141" s="33">
        <f>IF(データ入力!B141="","",データ入力!B141)</f>
        <v>131</v>
      </c>
      <c r="B141" s="34" t="str">
        <f>IF(データ入力!C141="","",データ入力!C141)</f>
        <v/>
      </c>
      <c r="D141" s="37" t="str">
        <f>IF(母集団と標本!J141="","",母集団と標本!J141)</f>
        <v/>
      </c>
      <c r="E141" s="38" t="str">
        <f>IF(母集団と標本!K141="","",母集団と標本!K141)</f>
        <v/>
      </c>
      <c r="G141" s="25">
        <v>131</v>
      </c>
      <c r="H141" s="33">
        <v>131</v>
      </c>
      <c r="I141" s="34" t="str">
        <v/>
      </c>
      <c r="K141" s="25">
        <v>131</v>
      </c>
      <c r="L141" s="37" t="str">
        <v/>
      </c>
      <c r="M141" s="38" t="str">
        <v/>
      </c>
    </row>
    <row r="142" spans="1:13">
      <c r="A142" s="33">
        <f>IF(データ入力!B142="","",データ入力!B142)</f>
        <v>132</v>
      </c>
      <c r="B142" s="34" t="str">
        <f>IF(データ入力!C142="","",データ入力!C142)</f>
        <v/>
      </c>
      <c r="D142" s="37" t="str">
        <f>IF(母集団と標本!J142="","",母集団と標本!J142)</f>
        <v/>
      </c>
      <c r="E142" s="38" t="str">
        <f>IF(母集団と標本!K142="","",母集団と標本!K142)</f>
        <v/>
      </c>
      <c r="G142" s="25">
        <v>132</v>
      </c>
      <c r="H142" s="33">
        <v>132</v>
      </c>
      <c r="I142" s="34" t="str">
        <v/>
      </c>
      <c r="K142" s="25">
        <v>132</v>
      </c>
      <c r="L142" s="37" t="str">
        <v/>
      </c>
      <c r="M142" s="38" t="str">
        <v/>
      </c>
    </row>
    <row r="143" spans="1:13">
      <c r="A143" s="33">
        <f>IF(データ入力!B143="","",データ入力!B143)</f>
        <v>133</v>
      </c>
      <c r="B143" s="34" t="str">
        <f>IF(データ入力!C143="","",データ入力!C143)</f>
        <v/>
      </c>
      <c r="D143" s="37" t="str">
        <f>IF(母集団と標本!J143="","",母集団と標本!J143)</f>
        <v/>
      </c>
      <c r="E143" s="38" t="str">
        <f>IF(母集団と標本!K143="","",母集団と標本!K143)</f>
        <v/>
      </c>
      <c r="G143" s="25">
        <v>133</v>
      </c>
      <c r="H143" s="33">
        <v>133</v>
      </c>
      <c r="I143" s="34" t="str">
        <v/>
      </c>
      <c r="K143" s="25">
        <v>133</v>
      </c>
      <c r="L143" s="37" t="str">
        <v/>
      </c>
      <c r="M143" s="38" t="str">
        <v/>
      </c>
    </row>
    <row r="144" spans="1:13">
      <c r="A144" s="33">
        <f>IF(データ入力!B144="","",データ入力!B144)</f>
        <v>134</v>
      </c>
      <c r="B144" s="34" t="str">
        <f>IF(データ入力!C144="","",データ入力!C144)</f>
        <v/>
      </c>
      <c r="D144" s="37" t="str">
        <f>IF(母集団と標本!J144="","",母集団と標本!J144)</f>
        <v/>
      </c>
      <c r="E144" s="38" t="str">
        <f>IF(母集団と標本!K144="","",母集団と標本!K144)</f>
        <v/>
      </c>
      <c r="G144" s="25">
        <v>134</v>
      </c>
      <c r="H144" s="33">
        <v>134</v>
      </c>
      <c r="I144" s="34" t="str">
        <v/>
      </c>
      <c r="K144" s="25">
        <v>134</v>
      </c>
      <c r="L144" s="37" t="str">
        <v/>
      </c>
      <c r="M144" s="38" t="str">
        <v/>
      </c>
    </row>
    <row r="145" spans="1:13">
      <c r="A145" s="33">
        <f>IF(データ入力!B145="","",データ入力!B145)</f>
        <v>135</v>
      </c>
      <c r="B145" s="34" t="str">
        <f>IF(データ入力!C145="","",データ入力!C145)</f>
        <v/>
      </c>
      <c r="D145" s="37" t="str">
        <f>IF(母集団と標本!J145="","",母集団と標本!J145)</f>
        <v/>
      </c>
      <c r="E145" s="38" t="str">
        <f>IF(母集団と標本!K145="","",母集団と標本!K145)</f>
        <v/>
      </c>
      <c r="G145" s="25">
        <v>135</v>
      </c>
      <c r="H145" s="33">
        <v>135</v>
      </c>
      <c r="I145" s="34" t="str">
        <v/>
      </c>
      <c r="K145" s="25">
        <v>135</v>
      </c>
      <c r="L145" s="37" t="str">
        <v/>
      </c>
      <c r="M145" s="38" t="str">
        <v/>
      </c>
    </row>
    <row r="146" spans="1:13">
      <c r="A146" s="33">
        <f>IF(データ入力!B146="","",データ入力!B146)</f>
        <v>136</v>
      </c>
      <c r="B146" s="34" t="str">
        <f>IF(データ入力!C146="","",データ入力!C146)</f>
        <v/>
      </c>
      <c r="D146" s="37" t="str">
        <f>IF(母集団と標本!J146="","",母集団と標本!J146)</f>
        <v/>
      </c>
      <c r="E146" s="38" t="str">
        <f>IF(母集団と標本!K146="","",母集団と標本!K146)</f>
        <v/>
      </c>
      <c r="G146" s="25">
        <v>136</v>
      </c>
      <c r="H146" s="33">
        <v>136</v>
      </c>
      <c r="I146" s="34" t="str">
        <v/>
      </c>
      <c r="K146" s="25">
        <v>136</v>
      </c>
      <c r="L146" s="37" t="str">
        <v/>
      </c>
      <c r="M146" s="38" t="str">
        <v/>
      </c>
    </row>
    <row r="147" spans="1:13">
      <c r="A147" s="33">
        <f>IF(データ入力!B147="","",データ入力!B147)</f>
        <v>137</v>
      </c>
      <c r="B147" s="34" t="str">
        <f>IF(データ入力!C147="","",データ入力!C147)</f>
        <v/>
      </c>
      <c r="D147" s="37" t="str">
        <f>IF(母集団と標本!J147="","",母集団と標本!J147)</f>
        <v/>
      </c>
      <c r="E147" s="38" t="str">
        <f>IF(母集団と標本!K147="","",母集団と標本!K147)</f>
        <v/>
      </c>
      <c r="G147" s="25">
        <v>137</v>
      </c>
      <c r="H147" s="33">
        <v>137</v>
      </c>
      <c r="I147" s="34" t="str">
        <v/>
      </c>
      <c r="K147" s="25">
        <v>137</v>
      </c>
      <c r="L147" s="37" t="str">
        <v/>
      </c>
      <c r="M147" s="38" t="str">
        <v/>
      </c>
    </row>
    <row r="148" spans="1:13">
      <c r="A148" s="33">
        <f>IF(データ入力!B148="","",データ入力!B148)</f>
        <v>138</v>
      </c>
      <c r="B148" s="34" t="str">
        <f>IF(データ入力!C148="","",データ入力!C148)</f>
        <v/>
      </c>
      <c r="D148" s="37" t="str">
        <f>IF(母集団と標本!J148="","",母集団と標本!J148)</f>
        <v/>
      </c>
      <c r="E148" s="38" t="str">
        <f>IF(母集団と標本!K148="","",母集団と標本!K148)</f>
        <v/>
      </c>
      <c r="G148" s="25">
        <v>138</v>
      </c>
      <c r="H148" s="33">
        <v>138</v>
      </c>
      <c r="I148" s="34" t="str">
        <v/>
      </c>
      <c r="K148" s="25">
        <v>138</v>
      </c>
      <c r="L148" s="37" t="str">
        <v/>
      </c>
      <c r="M148" s="38" t="str">
        <v/>
      </c>
    </row>
    <row r="149" spans="1:13">
      <c r="A149" s="33">
        <f>IF(データ入力!B149="","",データ入力!B149)</f>
        <v>139</v>
      </c>
      <c r="B149" s="34" t="str">
        <f>IF(データ入力!C149="","",データ入力!C149)</f>
        <v/>
      </c>
      <c r="D149" s="37" t="str">
        <f>IF(母集団と標本!J149="","",母集団と標本!J149)</f>
        <v/>
      </c>
      <c r="E149" s="38" t="str">
        <f>IF(母集団と標本!K149="","",母集団と標本!K149)</f>
        <v/>
      </c>
      <c r="G149" s="25">
        <v>139</v>
      </c>
      <c r="H149" s="33">
        <v>139</v>
      </c>
      <c r="I149" s="34" t="str">
        <v/>
      </c>
      <c r="K149" s="25">
        <v>139</v>
      </c>
      <c r="L149" s="37" t="str">
        <v/>
      </c>
      <c r="M149" s="38" t="str">
        <v/>
      </c>
    </row>
    <row r="150" spans="1:13">
      <c r="A150" s="33">
        <f>IF(データ入力!B150="","",データ入力!B150)</f>
        <v>140</v>
      </c>
      <c r="B150" s="34" t="str">
        <f>IF(データ入力!C150="","",データ入力!C150)</f>
        <v/>
      </c>
      <c r="D150" s="37" t="str">
        <f>IF(母集団と標本!J150="","",母集団と標本!J150)</f>
        <v/>
      </c>
      <c r="E150" s="38" t="str">
        <f>IF(母集団と標本!K150="","",母集団と標本!K150)</f>
        <v/>
      </c>
      <c r="G150" s="25">
        <v>140</v>
      </c>
      <c r="H150" s="33">
        <v>140</v>
      </c>
      <c r="I150" s="34" t="str">
        <v/>
      </c>
      <c r="K150" s="25">
        <v>140</v>
      </c>
      <c r="L150" s="37" t="str">
        <v/>
      </c>
      <c r="M150" s="38" t="str">
        <v/>
      </c>
    </row>
    <row r="151" spans="1:13">
      <c r="A151" s="33">
        <f>IF(データ入力!B151="","",データ入力!B151)</f>
        <v>141</v>
      </c>
      <c r="B151" s="34" t="str">
        <f>IF(データ入力!C151="","",データ入力!C151)</f>
        <v/>
      </c>
      <c r="D151" s="37" t="str">
        <f>IF(母集団と標本!J151="","",母集団と標本!J151)</f>
        <v/>
      </c>
      <c r="E151" s="38" t="str">
        <f>IF(母集団と標本!K151="","",母集団と標本!K151)</f>
        <v/>
      </c>
      <c r="G151" s="25">
        <v>141</v>
      </c>
      <c r="H151" s="33">
        <v>141</v>
      </c>
      <c r="I151" s="34" t="str">
        <v/>
      </c>
      <c r="K151" s="25">
        <v>141</v>
      </c>
      <c r="L151" s="37" t="str">
        <v/>
      </c>
      <c r="M151" s="38" t="str">
        <v/>
      </c>
    </row>
    <row r="152" spans="1:13">
      <c r="A152" s="33">
        <f>IF(データ入力!B152="","",データ入力!B152)</f>
        <v>142</v>
      </c>
      <c r="B152" s="34" t="str">
        <f>IF(データ入力!C152="","",データ入力!C152)</f>
        <v/>
      </c>
      <c r="D152" s="37" t="str">
        <f>IF(母集団と標本!J152="","",母集団と標本!J152)</f>
        <v/>
      </c>
      <c r="E152" s="38" t="str">
        <f>IF(母集団と標本!K152="","",母集団と標本!K152)</f>
        <v/>
      </c>
      <c r="G152" s="25">
        <v>142</v>
      </c>
      <c r="H152" s="33">
        <v>142</v>
      </c>
      <c r="I152" s="34" t="str">
        <v/>
      </c>
      <c r="K152" s="25">
        <v>142</v>
      </c>
      <c r="L152" s="37" t="str">
        <v/>
      </c>
      <c r="M152" s="38" t="str">
        <v/>
      </c>
    </row>
    <row r="153" spans="1:13">
      <c r="A153" s="33">
        <f>IF(データ入力!B153="","",データ入力!B153)</f>
        <v>143</v>
      </c>
      <c r="B153" s="34" t="str">
        <f>IF(データ入力!C153="","",データ入力!C153)</f>
        <v/>
      </c>
      <c r="D153" s="37" t="str">
        <f>IF(母集団と標本!J153="","",母集団と標本!J153)</f>
        <v/>
      </c>
      <c r="E153" s="38" t="str">
        <f>IF(母集団と標本!K153="","",母集団と標本!K153)</f>
        <v/>
      </c>
      <c r="G153" s="25">
        <v>143</v>
      </c>
      <c r="H153" s="33">
        <v>143</v>
      </c>
      <c r="I153" s="34" t="str">
        <v/>
      </c>
      <c r="K153" s="25">
        <v>143</v>
      </c>
      <c r="L153" s="37" t="str">
        <v/>
      </c>
      <c r="M153" s="38" t="str">
        <v/>
      </c>
    </row>
    <row r="154" spans="1:13">
      <c r="A154" s="33">
        <f>IF(データ入力!B154="","",データ入力!B154)</f>
        <v>144</v>
      </c>
      <c r="B154" s="34" t="str">
        <f>IF(データ入力!C154="","",データ入力!C154)</f>
        <v/>
      </c>
      <c r="D154" s="37" t="str">
        <f>IF(母集団と標本!J154="","",母集団と標本!J154)</f>
        <v/>
      </c>
      <c r="E154" s="38" t="str">
        <f>IF(母集団と標本!K154="","",母集団と標本!K154)</f>
        <v/>
      </c>
      <c r="G154" s="25">
        <v>144</v>
      </c>
      <c r="H154" s="33">
        <v>144</v>
      </c>
      <c r="I154" s="34" t="str">
        <v/>
      </c>
      <c r="K154" s="25">
        <v>144</v>
      </c>
      <c r="L154" s="37" t="str">
        <v/>
      </c>
      <c r="M154" s="38" t="str">
        <v/>
      </c>
    </row>
    <row r="155" spans="1:13">
      <c r="A155" s="33">
        <f>IF(データ入力!B155="","",データ入力!B155)</f>
        <v>145</v>
      </c>
      <c r="B155" s="34" t="str">
        <f>IF(データ入力!C155="","",データ入力!C155)</f>
        <v/>
      </c>
      <c r="D155" s="37" t="str">
        <f>IF(母集団と標本!J155="","",母集団と標本!J155)</f>
        <v/>
      </c>
      <c r="E155" s="38" t="str">
        <f>IF(母集団と標本!K155="","",母集団と標本!K155)</f>
        <v/>
      </c>
      <c r="G155" s="25">
        <v>145</v>
      </c>
      <c r="H155" s="33">
        <v>145</v>
      </c>
      <c r="I155" s="34" t="str">
        <v/>
      </c>
      <c r="K155" s="25">
        <v>145</v>
      </c>
      <c r="L155" s="37" t="str">
        <v/>
      </c>
      <c r="M155" s="38" t="str">
        <v/>
      </c>
    </row>
    <row r="156" spans="1:13">
      <c r="A156" s="33">
        <f>IF(データ入力!B156="","",データ入力!B156)</f>
        <v>146</v>
      </c>
      <c r="B156" s="34" t="str">
        <f>IF(データ入力!C156="","",データ入力!C156)</f>
        <v/>
      </c>
      <c r="D156" s="37" t="str">
        <f>IF(母集団と標本!J156="","",母集団と標本!J156)</f>
        <v/>
      </c>
      <c r="E156" s="38" t="str">
        <f>IF(母集団と標本!K156="","",母集団と標本!K156)</f>
        <v/>
      </c>
      <c r="G156" s="25">
        <v>146</v>
      </c>
      <c r="H156" s="33">
        <v>146</v>
      </c>
      <c r="I156" s="34" t="str">
        <v/>
      </c>
      <c r="K156" s="25">
        <v>146</v>
      </c>
      <c r="L156" s="37" t="str">
        <v/>
      </c>
      <c r="M156" s="38" t="str">
        <v/>
      </c>
    </row>
    <row r="157" spans="1:13">
      <c r="A157" s="33">
        <f>IF(データ入力!B157="","",データ入力!B157)</f>
        <v>147</v>
      </c>
      <c r="B157" s="34" t="str">
        <f>IF(データ入力!C157="","",データ入力!C157)</f>
        <v/>
      </c>
      <c r="D157" s="37" t="str">
        <f>IF(母集団と標本!J157="","",母集団と標本!J157)</f>
        <v/>
      </c>
      <c r="E157" s="38" t="str">
        <f>IF(母集団と標本!K157="","",母集団と標本!K157)</f>
        <v/>
      </c>
      <c r="G157" s="25">
        <v>147</v>
      </c>
      <c r="H157" s="33">
        <v>147</v>
      </c>
      <c r="I157" s="34" t="str">
        <v/>
      </c>
      <c r="K157" s="25">
        <v>147</v>
      </c>
      <c r="L157" s="37" t="str">
        <v/>
      </c>
      <c r="M157" s="38" t="str">
        <v/>
      </c>
    </row>
    <row r="158" spans="1:13">
      <c r="A158" s="33">
        <f>IF(データ入力!B158="","",データ入力!B158)</f>
        <v>148</v>
      </c>
      <c r="B158" s="34" t="str">
        <f>IF(データ入力!C158="","",データ入力!C158)</f>
        <v/>
      </c>
      <c r="D158" s="37" t="str">
        <f>IF(母集団と標本!J158="","",母集団と標本!J158)</f>
        <v/>
      </c>
      <c r="E158" s="38" t="str">
        <f>IF(母集団と標本!K158="","",母集団と標本!K158)</f>
        <v/>
      </c>
      <c r="G158" s="25">
        <v>148</v>
      </c>
      <c r="H158" s="33">
        <v>148</v>
      </c>
      <c r="I158" s="34" t="str">
        <v/>
      </c>
      <c r="K158" s="25">
        <v>148</v>
      </c>
      <c r="L158" s="37" t="str">
        <v/>
      </c>
      <c r="M158" s="38" t="str">
        <v/>
      </c>
    </row>
    <row r="159" spans="1:13">
      <c r="A159" s="33">
        <f>IF(データ入力!B159="","",データ入力!B159)</f>
        <v>149</v>
      </c>
      <c r="B159" s="34" t="str">
        <f>IF(データ入力!C159="","",データ入力!C159)</f>
        <v/>
      </c>
      <c r="D159" s="37" t="str">
        <f>IF(母集団と標本!J159="","",母集団と標本!J159)</f>
        <v/>
      </c>
      <c r="E159" s="38" t="str">
        <f>IF(母集団と標本!K159="","",母集団と標本!K159)</f>
        <v/>
      </c>
      <c r="G159" s="25">
        <v>149</v>
      </c>
      <c r="H159" s="33">
        <v>149</v>
      </c>
      <c r="I159" s="34" t="str">
        <v/>
      </c>
      <c r="K159" s="25">
        <v>149</v>
      </c>
      <c r="L159" s="37" t="str">
        <v/>
      </c>
      <c r="M159" s="38" t="str">
        <v/>
      </c>
    </row>
    <row r="160" spans="1:13">
      <c r="A160" s="33">
        <f>IF(データ入力!B160="","",データ入力!B160)</f>
        <v>150</v>
      </c>
      <c r="B160" s="34" t="str">
        <f>IF(データ入力!C160="","",データ入力!C160)</f>
        <v/>
      </c>
      <c r="D160" s="37" t="str">
        <f>IF(母集団と標本!J160="","",母集団と標本!J160)</f>
        <v/>
      </c>
      <c r="E160" s="38" t="str">
        <f>IF(母集団と標本!K160="","",母集団と標本!K160)</f>
        <v/>
      </c>
      <c r="G160" s="25">
        <v>150</v>
      </c>
      <c r="H160" s="33">
        <v>150</v>
      </c>
      <c r="I160" s="34" t="str">
        <v/>
      </c>
      <c r="K160" s="25">
        <v>150</v>
      </c>
      <c r="L160" s="37" t="str">
        <v/>
      </c>
      <c r="M160" s="38" t="str">
        <v/>
      </c>
    </row>
    <row r="161" spans="1:13">
      <c r="A161" s="33">
        <f>IF(データ入力!B161="","",データ入力!B161)</f>
        <v>151</v>
      </c>
      <c r="B161" s="34" t="str">
        <f>IF(データ入力!C161="","",データ入力!C161)</f>
        <v/>
      </c>
      <c r="D161" s="37" t="str">
        <f>IF(母集団と標本!J161="","",母集団と標本!J161)</f>
        <v/>
      </c>
      <c r="E161" s="38" t="str">
        <f>IF(母集団と標本!K161="","",母集団と標本!K161)</f>
        <v/>
      </c>
      <c r="G161" s="25">
        <v>151</v>
      </c>
      <c r="H161" s="33">
        <v>151</v>
      </c>
      <c r="I161" s="34" t="str">
        <v/>
      </c>
      <c r="K161" s="25">
        <v>151</v>
      </c>
      <c r="L161" s="37" t="str">
        <v/>
      </c>
      <c r="M161" s="38" t="str">
        <v/>
      </c>
    </row>
    <row r="162" spans="1:13">
      <c r="A162" s="33">
        <f>IF(データ入力!B162="","",データ入力!B162)</f>
        <v>152</v>
      </c>
      <c r="B162" s="34" t="str">
        <f>IF(データ入力!C162="","",データ入力!C162)</f>
        <v/>
      </c>
      <c r="D162" s="37" t="str">
        <f>IF(母集団と標本!J162="","",母集団と標本!J162)</f>
        <v/>
      </c>
      <c r="E162" s="38" t="str">
        <f>IF(母集団と標本!K162="","",母集団と標本!K162)</f>
        <v/>
      </c>
      <c r="G162" s="25">
        <v>152</v>
      </c>
      <c r="H162" s="33">
        <v>152</v>
      </c>
      <c r="I162" s="34" t="str">
        <v/>
      </c>
      <c r="K162" s="25">
        <v>152</v>
      </c>
      <c r="L162" s="37" t="str">
        <v/>
      </c>
      <c r="M162" s="38" t="str">
        <v/>
      </c>
    </row>
    <row r="163" spans="1:13">
      <c r="A163" s="33">
        <f>IF(データ入力!B163="","",データ入力!B163)</f>
        <v>153</v>
      </c>
      <c r="B163" s="34" t="str">
        <f>IF(データ入力!C163="","",データ入力!C163)</f>
        <v/>
      </c>
      <c r="D163" s="37" t="str">
        <f>IF(母集団と標本!J163="","",母集団と標本!J163)</f>
        <v/>
      </c>
      <c r="E163" s="38" t="str">
        <f>IF(母集団と標本!K163="","",母集団と標本!K163)</f>
        <v/>
      </c>
      <c r="G163" s="25">
        <v>153</v>
      </c>
      <c r="H163" s="33">
        <v>153</v>
      </c>
      <c r="I163" s="34" t="str">
        <v/>
      </c>
      <c r="K163" s="25">
        <v>153</v>
      </c>
      <c r="L163" s="37" t="str">
        <v/>
      </c>
      <c r="M163" s="38" t="str">
        <v/>
      </c>
    </row>
    <row r="164" spans="1:13">
      <c r="A164" s="33">
        <f>IF(データ入力!B164="","",データ入力!B164)</f>
        <v>154</v>
      </c>
      <c r="B164" s="34" t="str">
        <f>IF(データ入力!C164="","",データ入力!C164)</f>
        <v/>
      </c>
      <c r="D164" s="37" t="str">
        <f>IF(母集団と標本!J164="","",母集団と標本!J164)</f>
        <v/>
      </c>
      <c r="E164" s="38" t="str">
        <f>IF(母集団と標本!K164="","",母集団と標本!K164)</f>
        <v/>
      </c>
      <c r="G164" s="25">
        <v>154</v>
      </c>
      <c r="H164" s="33">
        <v>154</v>
      </c>
      <c r="I164" s="34" t="str">
        <v/>
      </c>
      <c r="K164" s="25">
        <v>154</v>
      </c>
      <c r="L164" s="37" t="str">
        <v/>
      </c>
      <c r="M164" s="38" t="str">
        <v/>
      </c>
    </row>
    <row r="165" spans="1:13">
      <c r="A165" s="33">
        <f>IF(データ入力!B165="","",データ入力!B165)</f>
        <v>155</v>
      </c>
      <c r="B165" s="34" t="str">
        <f>IF(データ入力!C165="","",データ入力!C165)</f>
        <v/>
      </c>
      <c r="D165" s="37" t="str">
        <f>IF(母集団と標本!J165="","",母集団と標本!J165)</f>
        <v/>
      </c>
      <c r="E165" s="38" t="str">
        <f>IF(母集団と標本!K165="","",母集団と標本!K165)</f>
        <v/>
      </c>
      <c r="G165" s="25">
        <v>155</v>
      </c>
      <c r="H165" s="33">
        <v>155</v>
      </c>
      <c r="I165" s="34" t="str">
        <v/>
      </c>
      <c r="K165" s="25">
        <v>155</v>
      </c>
      <c r="L165" s="37" t="str">
        <v/>
      </c>
      <c r="M165" s="38" t="str">
        <v/>
      </c>
    </row>
    <row r="166" spans="1:13">
      <c r="A166" s="33">
        <f>IF(データ入力!B166="","",データ入力!B166)</f>
        <v>156</v>
      </c>
      <c r="B166" s="34" t="str">
        <f>IF(データ入力!C166="","",データ入力!C166)</f>
        <v/>
      </c>
      <c r="D166" s="37" t="str">
        <f>IF(母集団と標本!J166="","",母集団と標本!J166)</f>
        <v/>
      </c>
      <c r="E166" s="38" t="str">
        <f>IF(母集団と標本!K166="","",母集団と標本!K166)</f>
        <v/>
      </c>
      <c r="G166" s="25">
        <v>156</v>
      </c>
      <c r="H166" s="33">
        <v>156</v>
      </c>
      <c r="I166" s="34" t="str">
        <v/>
      </c>
      <c r="K166" s="25">
        <v>156</v>
      </c>
      <c r="L166" s="37" t="str">
        <v/>
      </c>
      <c r="M166" s="38" t="str">
        <v/>
      </c>
    </row>
    <row r="167" spans="1:13">
      <c r="A167" s="33">
        <f>IF(データ入力!B167="","",データ入力!B167)</f>
        <v>157</v>
      </c>
      <c r="B167" s="34" t="str">
        <f>IF(データ入力!C167="","",データ入力!C167)</f>
        <v/>
      </c>
      <c r="D167" s="37" t="str">
        <f>IF(母集団と標本!J167="","",母集団と標本!J167)</f>
        <v/>
      </c>
      <c r="E167" s="38" t="str">
        <f>IF(母集団と標本!K167="","",母集団と標本!K167)</f>
        <v/>
      </c>
      <c r="G167" s="25">
        <v>157</v>
      </c>
      <c r="H167" s="33">
        <v>157</v>
      </c>
      <c r="I167" s="34" t="str">
        <v/>
      </c>
      <c r="K167" s="25">
        <v>157</v>
      </c>
      <c r="L167" s="37" t="str">
        <v/>
      </c>
      <c r="M167" s="38" t="str">
        <v/>
      </c>
    </row>
    <row r="168" spans="1:13">
      <c r="A168" s="33">
        <f>IF(データ入力!B168="","",データ入力!B168)</f>
        <v>158</v>
      </c>
      <c r="B168" s="34" t="str">
        <f>IF(データ入力!C168="","",データ入力!C168)</f>
        <v/>
      </c>
      <c r="D168" s="37" t="str">
        <f>IF(母集団と標本!J168="","",母集団と標本!J168)</f>
        <v/>
      </c>
      <c r="E168" s="38" t="str">
        <f>IF(母集団と標本!K168="","",母集団と標本!K168)</f>
        <v/>
      </c>
      <c r="G168" s="25">
        <v>158</v>
      </c>
      <c r="H168" s="33">
        <v>158</v>
      </c>
      <c r="I168" s="34" t="str">
        <v/>
      </c>
      <c r="K168" s="25">
        <v>158</v>
      </c>
      <c r="L168" s="37" t="str">
        <v/>
      </c>
      <c r="M168" s="38" t="str">
        <v/>
      </c>
    </row>
    <row r="169" spans="1:13">
      <c r="A169" s="33">
        <f>IF(データ入力!B169="","",データ入力!B169)</f>
        <v>159</v>
      </c>
      <c r="B169" s="34" t="str">
        <f>IF(データ入力!C169="","",データ入力!C169)</f>
        <v/>
      </c>
      <c r="D169" s="37" t="str">
        <f>IF(母集団と標本!J169="","",母集団と標本!J169)</f>
        <v/>
      </c>
      <c r="E169" s="38" t="str">
        <f>IF(母集団と標本!K169="","",母集団と標本!K169)</f>
        <v/>
      </c>
      <c r="G169" s="25">
        <v>159</v>
      </c>
      <c r="H169" s="33">
        <v>159</v>
      </c>
      <c r="I169" s="34" t="str">
        <v/>
      </c>
      <c r="K169" s="25">
        <v>159</v>
      </c>
      <c r="L169" s="37" t="str">
        <v/>
      </c>
      <c r="M169" s="38" t="str">
        <v/>
      </c>
    </row>
    <row r="170" spans="1:13">
      <c r="A170" s="33">
        <f>IF(データ入力!B170="","",データ入力!B170)</f>
        <v>160</v>
      </c>
      <c r="B170" s="34" t="str">
        <f>IF(データ入力!C170="","",データ入力!C170)</f>
        <v/>
      </c>
      <c r="D170" s="37" t="str">
        <f>IF(母集団と標本!J170="","",母集団と標本!J170)</f>
        <v/>
      </c>
      <c r="E170" s="38" t="str">
        <f>IF(母集団と標本!K170="","",母集団と標本!K170)</f>
        <v/>
      </c>
      <c r="G170" s="25">
        <v>160</v>
      </c>
      <c r="H170" s="33">
        <v>160</v>
      </c>
      <c r="I170" s="34" t="str">
        <v/>
      </c>
      <c r="K170" s="25">
        <v>160</v>
      </c>
      <c r="L170" s="37" t="str">
        <v/>
      </c>
      <c r="M170" s="38" t="str">
        <v/>
      </c>
    </row>
    <row r="171" spans="1:13">
      <c r="A171" s="33">
        <f>IF(データ入力!B171="","",データ入力!B171)</f>
        <v>161</v>
      </c>
      <c r="B171" s="34" t="str">
        <f>IF(データ入力!C171="","",データ入力!C171)</f>
        <v/>
      </c>
      <c r="D171" s="37" t="str">
        <f>IF(母集団と標本!J171="","",母集団と標本!J171)</f>
        <v/>
      </c>
      <c r="E171" s="38" t="str">
        <f>IF(母集団と標本!K171="","",母集団と標本!K171)</f>
        <v/>
      </c>
      <c r="G171" s="25">
        <v>161</v>
      </c>
      <c r="H171" s="33">
        <v>161</v>
      </c>
      <c r="I171" s="34" t="str">
        <v/>
      </c>
      <c r="K171" s="25">
        <v>161</v>
      </c>
      <c r="L171" s="37" t="str">
        <v/>
      </c>
      <c r="M171" s="38" t="str">
        <v/>
      </c>
    </row>
    <row r="172" spans="1:13">
      <c r="A172" s="33">
        <f>IF(データ入力!B172="","",データ入力!B172)</f>
        <v>162</v>
      </c>
      <c r="B172" s="34" t="str">
        <f>IF(データ入力!C172="","",データ入力!C172)</f>
        <v/>
      </c>
      <c r="D172" s="37" t="str">
        <f>IF(母集団と標本!J172="","",母集団と標本!J172)</f>
        <v/>
      </c>
      <c r="E172" s="38" t="str">
        <f>IF(母集団と標本!K172="","",母集団と標本!K172)</f>
        <v/>
      </c>
      <c r="G172" s="25">
        <v>162</v>
      </c>
      <c r="H172" s="33">
        <v>162</v>
      </c>
      <c r="I172" s="34" t="str">
        <v/>
      </c>
      <c r="K172" s="25">
        <v>162</v>
      </c>
      <c r="L172" s="37" t="str">
        <v/>
      </c>
      <c r="M172" s="38" t="str">
        <v/>
      </c>
    </row>
    <row r="173" spans="1:13">
      <c r="A173" s="33">
        <f>IF(データ入力!B173="","",データ入力!B173)</f>
        <v>163</v>
      </c>
      <c r="B173" s="34" t="str">
        <f>IF(データ入力!C173="","",データ入力!C173)</f>
        <v/>
      </c>
      <c r="D173" s="37" t="str">
        <f>IF(母集団と標本!J173="","",母集団と標本!J173)</f>
        <v/>
      </c>
      <c r="E173" s="38" t="str">
        <f>IF(母集団と標本!K173="","",母集団と標本!K173)</f>
        <v/>
      </c>
      <c r="G173" s="25">
        <v>163</v>
      </c>
      <c r="H173" s="33">
        <v>163</v>
      </c>
      <c r="I173" s="34" t="str">
        <v/>
      </c>
      <c r="K173" s="25">
        <v>163</v>
      </c>
      <c r="L173" s="37" t="str">
        <v/>
      </c>
      <c r="M173" s="38" t="str">
        <v/>
      </c>
    </row>
    <row r="174" spans="1:13">
      <c r="A174" s="33">
        <f>IF(データ入力!B174="","",データ入力!B174)</f>
        <v>164</v>
      </c>
      <c r="B174" s="34" t="str">
        <f>IF(データ入力!C174="","",データ入力!C174)</f>
        <v/>
      </c>
      <c r="D174" s="37" t="str">
        <f>IF(母集団と標本!J174="","",母集団と標本!J174)</f>
        <v/>
      </c>
      <c r="E174" s="38" t="str">
        <f>IF(母集団と標本!K174="","",母集団と標本!K174)</f>
        <v/>
      </c>
      <c r="G174" s="25">
        <v>164</v>
      </c>
      <c r="H174" s="33">
        <v>164</v>
      </c>
      <c r="I174" s="34" t="str">
        <v/>
      </c>
      <c r="K174" s="25">
        <v>164</v>
      </c>
      <c r="L174" s="37" t="str">
        <v/>
      </c>
      <c r="M174" s="38" t="str">
        <v/>
      </c>
    </row>
    <row r="175" spans="1:13">
      <c r="A175" s="33">
        <f>IF(データ入力!B175="","",データ入力!B175)</f>
        <v>165</v>
      </c>
      <c r="B175" s="34" t="str">
        <f>IF(データ入力!C175="","",データ入力!C175)</f>
        <v/>
      </c>
      <c r="D175" s="37" t="str">
        <f>IF(母集団と標本!J175="","",母集団と標本!J175)</f>
        <v/>
      </c>
      <c r="E175" s="38" t="str">
        <f>IF(母集団と標本!K175="","",母集団と標本!K175)</f>
        <v/>
      </c>
      <c r="G175" s="25">
        <v>165</v>
      </c>
      <c r="H175" s="33">
        <v>165</v>
      </c>
      <c r="I175" s="34" t="str">
        <v/>
      </c>
      <c r="K175" s="25">
        <v>165</v>
      </c>
      <c r="L175" s="37" t="str">
        <v/>
      </c>
      <c r="M175" s="38" t="str">
        <v/>
      </c>
    </row>
    <row r="176" spans="1:13">
      <c r="A176" s="33">
        <f>IF(データ入力!B176="","",データ入力!B176)</f>
        <v>166</v>
      </c>
      <c r="B176" s="34" t="str">
        <f>IF(データ入力!C176="","",データ入力!C176)</f>
        <v/>
      </c>
      <c r="D176" s="37" t="str">
        <f>IF(母集団と標本!J176="","",母集団と標本!J176)</f>
        <v/>
      </c>
      <c r="E176" s="38" t="str">
        <f>IF(母集団と標本!K176="","",母集団と標本!K176)</f>
        <v/>
      </c>
      <c r="G176" s="25">
        <v>166</v>
      </c>
      <c r="H176" s="33">
        <v>166</v>
      </c>
      <c r="I176" s="34" t="str">
        <v/>
      </c>
      <c r="K176" s="25">
        <v>166</v>
      </c>
      <c r="L176" s="37" t="str">
        <v/>
      </c>
      <c r="M176" s="38" t="str">
        <v/>
      </c>
    </row>
    <row r="177" spans="1:13">
      <c r="A177" s="33">
        <f>IF(データ入力!B177="","",データ入力!B177)</f>
        <v>167</v>
      </c>
      <c r="B177" s="34" t="str">
        <f>IF(データ入力!C177="","",データ入力!C177)</f>
        <v/>
      </c>
      <c r="D177" s="37" t="str">
        <f>IF(母集団と標本!J177="","",母集団と標本!J177)</f>
        <v/>
      </c>
      <c r="E177" s="38" t="str">
        <f>IF(母集団と標本!K177="","",母集団と標本!K177)</f>
        <v/>
      </c>
      <c r="G177" s="25">
        <v>167</v>
      </c>
      <c r="H177" s="33">
        <v>167</v>
      </c>
      <c r="I177" s="34" t="str">
        <v/>
      </c>
      <c r="K177" s="25">
        <v>167</v>
      </c>
      <c r="L177" s="37" t="str">
        <v/>
      </c>
      <c r="M177" s="38" t="str">
        <v/>
      </c>
    </row>
    <row r="178" spans="1:13">
      <c r="A178" s="33">
        <f>IF(データ入力!B178="","",データ入力!B178)</f>
        <v>168</v>
      </c>
      <c r="B178" s="34" t="str">
        <f>IF(データ入力!C178="","",データ入力!C178)</f>
        <v/>
      </c>
      <c r="D178" s="37" t="str">
        <f>IF(母集団と標本!J178="","",母集団と標本!J178)</f>
        <v/>
      </c>
      <c r="E178" s="38" t="str">
        <f>IF(母集団と標本!K178="","",母集団と標本!K178)</f>
        <v/>
      </c>
      <c r="G178" s="25">
        <v>168</v>
      </c>
      <c r="H178" s="33">
        <v>168</v>
      </c>
      <c r="I178" s="34" t="str">
        <v/>
      </c>
      <c r="K178" s="25">
        <v>168</v>
      </c>
      <c r="L178" s="37" t="str">
        <v/>
      </c>
      <c r="M178" s="38" t="str">
        <v/>
      </c>
    </row>
    <row r="179" spans="1:13">
      <c r="A179" s="33">
        <f>IF(データ入力!B179="","",データ入力!B179)</f>
        <v>169</v>
      </c>
      <c r="B179" s="34" t="str">
        <f>IF(データ入力!C179="","",データ入力!C179)</f>
        <v/>
      </c>
      <c r="D179" s="37" t="str">
        <f>IF(母集団と標本!J179="","",母集団と標本!J179)</f>
        <v/>
      </c>
      <c r="E179" s="38" t="str">
        <f>IF(母集団と標本!K179="","",母集団と標本!K179)</f>
        <v/>
      </c>
      <c r="G179" s="25">
        <v>169</v>
      </c>
      <c r="H179" s="33">
        <v>169</v>
      </c>
      <c r="I179" s="34" t="str">
        <v/>
      </c>
      <c r="K179" s="25">
        <v>169</v>
      </c>
      <c r="L179" s="37" t="str">
        <v/>
      </c>
      <c r="M179" s="38" t="str">
        <v/>
      </c>
    </row>
    <row r="180" spans="1:13">
      <c r="A180" s="33">
        <f>IF(データ入力!B180="","",データ入力!B180)</f>
        <v>170</v>
      </c>
      <c r="B180" s="34" t="str">
        <f>IF(データ入力!C180="","",データ入力!C180)</f>
        <v/>
      </c>
      <c r="D180" s="37" t="str">
        <f>IF(母集団と標本!J180="","",母集団と標本!J180)</f>
        <v/>
      </c>
      <c r="E180" s="38" t="str">
        <f>IF(母集団と標本!K180="","",母集団と標本!K180)</f>
        <v/>
      </c>
      <c r="G180" s="25">
        <v>170</v>
      </c>
      <c r="H180" s="33">
        <v>170</v>
      </c>
      <c r="I180" s="34" t="str">
        <v/>
      </c>
      <c r="K180" s="25">
        <v>170</v>
      </c>
      <c r="L180" s="37" t="str">
        <v/>
      </c>
      <c r="M180" s="38" t="str">
        <v/>
      </c>
    </row>
    <row r="181" spans="1:13">
      <c r="A181" s="33">
        <f>IF(データ入力!B181="","",データ入力!B181)</f>
        <v>171</v>
      </c>
      <c r="B181" s="34" t="str">
        <f>IF(データ入力!C181="","",データ入力!C181)</f>
        <v/>
      </c>
      <c r="D181" s="37" t="str">
        <f>IF(母集団と標本!J181="","",母集団と標本!J181)</f>
        <v/>
      </c>
      <c r="E181" s="38" t="str">
        <f>IF(母集団と標本!K181="","",母集団と標本!K181)</f>
        <v/>
      </c>
      <c r="G181" s="25">
        <v>171</v>
      </c>
      <c r="H181" s="33">
        <v>171</v>
      </c>
      <c r="I181" s="34" t="str">
        <v/>
      </c>
      <c r="K181" s="25">
        <v>171</v>
      </c>
      <c r="L181" s="37" t="str">
        <v/>
      </c>
      <c r="M181" s="38" t="str">
        <v/>
      </c>
    </row>
    <row r="182" spans="1:13">
      <c r="A182" s="33">
        <f>IF(データ入力!B182="","",データ入力!B182)</f>
        <v>172</v>
      </c>
      <c r="B182" s="34" t="str">
        <f>IF(データ入力!C182="","",データ入力!C182)</f>
        <v/>
      </c>
      <c r="D182" s="37" t="str">
        <f>IF(母集団と標本!J182="","",母集団と標本!J182)</f>
        <v/>
      </c>
      <c r="E182" s="38" t="str">
        <f>IF(母集団と標本!K182="","",母集団と標本!K182)</f>
        <v/>
      </c>
      <c r="G182" s="25">
        <v>172</v>
      </c>
      <c r="H182" s="33">
        <v>172</v>
      </c>
      <c r="I182" s="34" t="str">
        <v/>
      </c>
      <c r="K182" s="25">
        <v>172</v>
      </c>
      <c r="L182" s="37" t="str">
        <v/>
      </c>
      <c r="M182" s="38" t="str">
        <v/>
      </c>
    </row>
    <row r="183" spans="1:13">
      <c r="A183" s="33">
        <f>IF(データ入力!B183="","",データ入力!B183)</f>
        <v>173</v>
      </c>
      <c r="B183" s="34" t="str">
        <f>IF(データ入力!C183="","",データ入力!C183)</f>
        <v/>
      </c>
      <c r="D183" s="37" t="str">
        <f>IF(母集団と標本!J183="","",母集団と標本!J183)</f>
        <v/>
      </c>
      <c r="E183" s="38" t="str">
        <f>IF(母集団と標本!K183="","",母集団と標本!K183)</f>
        <v/>
      </c>
      <c r="G183" s="25">
        <v>173</v>
      </c>
      <c r="H183" s="33">
        <v>173</v>
      </c>
      <c r="I183" s="34" t="str">
        <v/>
      </c>
      <c r="K183" s="25">
        <v>173</v>
      </c>
      <c r="L183" s="37" t="str">
        <v/>
      </c>
      <c r="M183" s="38" t="str">
        <v/>
      </c>
    </row>
    <row r="184" spans="1:13">
      <c r="A184" s="33">
        <f>IF(データ入力!B184="","",データ入力!B184)</f>
        <v>174</v>
      </c>
      <c r="B184" s="34" t="str">
        <f>IF(データ入力!C184="","",データ入力!C184)</f>
        <v/>
      </c>
      <c r="D184" s="37" t="str">
        <f>IF(母集団と標本!J184="","",母集団と標本!J184)</f>
        <v/>
      </c>
      <c r="E184" s="38" t="str">
        <f>IF(母集団と標本!K184="","",母集団と標本!K184)</f>
        <v/>
      </c>
      <c r="G184" s="25">
        <v>174</v>
      </c>
      <c r="H184" s="33">
        <v>174</v>
      </c>
      <c r="I184" s="34" t="str">
        <v/>
      </c>
      <c r="K184" s="25">
        <v>174</v>
      </c>
      <c r="L184" s="37" t="str">
        <v/>
      </c>
      <c r="M184" s="38" t="str">
        <v/>
      </c>
    </row>
    <row r="185" spans="1:13">
      <c r="A185" s="33">
        <f>IF(データ入力!B185="","",データ入力!B185)</f>
        <v>175</v>
      </c>
      <c r="B185" s="34" t="str">
        <f>IF(データ入力!C185="","",データ入力!C185)</f>
        <v/>
      </c>
      <c r="D185" s="37" t="str">
        <f>IF(母集団と標本!J185="","",母集団と標本!J185)</f>
        <v/>
      </c>
      <c r="E185" s="38" t="str">
        <f>IF(母集団と標本!K185="","",母集団と標本!K185)</f>
        <v/>
      </c>
      <c r="G185" s="25">
        <v>175</v>
      </c>
      <c r="H185" s="33">
        <v>175</v>
      </c>
      <c r="I185" s="34" t="str">
        <v/>
      </c>
      <c r="K185" s="25">
        <v>175</v>
      </c>
      <c r="L185" s="37" t="str">
        <v/>
      </c>
      <c r="M185" s="38" t="str">
        <v/>
      </c>
    </row>
    <row r="186" spans="1:13">
      <c r="A186" s="33">
        <f>IF(データ入力!B186="","",データ入力!B186)</f>
        <v>176</v>
      </c>
      <c r="B186" s="34" t="str">
        <f>IF(データ入力!C186="","",データ入力!C186)</f>
        <v/>
      </c>
      <c r="D186" s="37" t="str">
        <f>IF(母集団と標本!J186="","",母集団と標本!J186)</f>
        <v/>
      </c>
      <c r="E186" s="38" t="str">
        <f>IF(母集団と標本!K186="","",母集団と標本!K186)</f>
        <v/>
      </c>
      <c r="G186" s="25">
        <v>176</v>
      </c>
      <c r="H186" s="33">
        <v>176</v>
      </c>
      <c r="I186" s="34" t="str">
        <v/>
      </c>
      <c r="K186" s="25">
        <v>176</v>
      </c>
      <c r="L186" s="37" t="str">
        <v/>
      </c>
      <c r="M186" s="38" t="str">
        <v/>
      </c>
    </row>
    <row r="187" spans="1:13">
      <c r="A187" s="33">
        <f>IF(データ入力!B187="","",データ入力!B187)</f>
        <v>177</v>
      </c>
      <c r="B187" s="34" t="str">
        <f>IF(データ入力!C187="","",データ入力!C187)</f>
        <v/>
      </c>
      <c r="D187" s="37" t="str">
        <f>IF(母集団と標本!J187="","",母集団と標本!J187)</f>
        <v/>
      </c>
      <c r="E187" s="38" t="str">
        <f>IF(母集団と標本!K187="","",母集団と標本!K187)</f>
        <v/>
      </c>
      <c r="G187" s="25">
        <v>177</v>
      </c>
      <c r="H187" s="33">
        <v>177</v>
      </c>
      <c r="I187" s="34" t="str">
        <v/>
      </c>
      <c r="K187" s="25">
        <v>177</v>
      </c>
      <c r="L187" s="37" t="str">
        <v/>
      </c>
      <c r="M187" s="38" t="str">
        <v/>
      </c>
    </row>
    <row r="188" spans="1:13">
      <c r="A188" s="33">
        <f>IF(データ入力!B188="","",データ入力!B188)</f>
        <v>178</v>
      </c>
      <c r="B188" s="34" t="str">
        <f>IF(データ入力!C188="","",データ入力!C188)</f>
        <v/>
      </c>
      <c r="D188" s="37" t="str">
        <f>IF(母集団と標本!J188="","",母集団と標本!J188)</f>
        <v/>
      </c>
      <c r="E188" s="38" t="str">
        <f>IF(母集団と標本!K188="","",母集団と標本!K188)</f>
        <v/>
      </c>
      <c r="G188" s="25">
        <v>178</v>
      </c>
      <c r="H188" s="33">
        <v>178</v>
      </c>
      <c r="I188" s="34" t="str">
        <v/>
      </c>
      <c r="K188" s="25">
        <v>178</v>
      </c>
      <c r="L188" s="37" t="str">
        <v/>
      </c>
      <c r="M188" s="38" t="str">
        <v/>
      </c>
    </row>
    <row r="189" spans="1:13">
      <c r="A189" s="33">
        <f>IF(データ入力!B189="","",データ入力!B189)</f>
        <v>179</v>
      </c>
      <c r="B189" s="34" t="str">
        <f>IF(データ入力!C189="","",データ入力!C189)</f>
        <v/>
      </c>
      <c r="D189" s="37" t="str">
        <f>IF(母集団と標本!J189="","",母集団と標本!J189)</f>
        <v/>
      </c>
      <c r="E189" s="38" t="str">
        <f>IF(母集団と標本!K189="","",母集団と標本!K189)</f>
        <v/>
      </c>
      <c r="G189" s="25">
        <v>179</v>
      </c>
      <c r="H189" s="33">
        <v>179</v>
      </c>
      <c r="I189" s="34" t="str">
        <v/>
      </c>
      <c r="K189" s="25">
        <v>179</v>
      </c>
      <c r="L189" s="37" t="str">
        <v/>
      </c>
      <c r="M189" s="38" t="str">
        <v/>
      </c>
    </row>
    <row r="190" spans="1:13">
      <c r="A190" s="33">
        <f>IF(データ入力!B190="","",データ入力!B190)</f>
        <v>180</v>
      </c>
      <c r="B190" s="34" t="str">
        <f>IF(データ入力!C190="","",データ入力!C190)</f>
        <v/>
      </c>
      <c r="D190" s="37" t="str">
        <f>IF(母集団と標本!J190="","",母集団と標本!J190)</f>
        <v/>
      </c>
      <c r="E190" s="38" t="str">
        <f>IF(母集団と標本!K190="","",母集団と標本!K190)</f>
        <v/>
      </c>
      <c r="G190" s="25">
        <v>180</v>
      </c>
      <c r="H190" s="33">
        <v>180</v>
      </c>
      <c r="I190" s="34" t="str">
        <v/>
      </c>
      <c r="K190" s="25">
        <v>180</v>
      </c>
      <c r="L190" s="37" t="str">
        <v/>
      </c>
      <c r="M190" s="38" t="str">
        <v/>
      </c>
    </row>
    <row r="191" spans="1:13">
      <c r="A191" s="33">
        <f>IF(データ入力!B191="","",データ入力!B191)</f>
        <v>181</v>
      </c>
      <c r="B191" s="34" t="str">
        <f>IF(データ入力!C191="","",データ入力!C191)</f>
        <v/>
      </c>
      <c r="D191" s="37" t="str">
        <f>IF(母集団と標本!J191="","",母集団と標本!J191)</f>
        <v/>
      </c>
      <c r="E191" s="38" t="str">
        <f>IF(母集団と標本!K191="","",母集団と標本!K191)</f>
        <v/>
      </c>
      <c r="G191" s="25">
        <v>181</v>
      </c>
      <c r="H191" s="33">
        <v>181</v>
      </c>
      <c r="I191" s="34" t="str">
        <v/>
      </c>
      <c r="K191" s="25">
        <v>181</v>
      </c>
      <c r="L191" s="37" t="str">
        <v/>
      </c>
      <c r="M191" s="38" t="str">
        <v/>
      </c>
    </row>
    <row r="192" spans="1:13">
      <c r="A192" s="33">
        <f>IF(データ入力!B192="","",データ入力!B192)</f>
        <v>182</v>
      </c>
      <c r="B192" s="34" t="str">
        <f>IF(データ入力!C192="","",データ入力!C192)</f>
        <v/>
      </c>
      <c r="D192" s="37" t="str">
        <f>IF(母集団と標本!J192="","",母集団と標本!J192)</f>
        <v/>
      </c>
      <c r="E192" s="38" t="str">
        <f>IF(母集団と標本!K192="","",母集団と標本!K192)</f>
        <v/>
      </c>
      <c r="G192" s="25">
        <v>182</v>
      </c>
      <c r="H192" s="33">
        <v>182</v>
      </c>
      <c r="I192" s="34" t="str">
        <v/>
      </c>
      <c r="K192" s="25">
        <v>182</v>
      </c>
      <c r="L192" s="37" t="str">
        <v/>
      </c>
      <c r="M192" s="38" t="str">
        <v/>
      </c>
    </row>
    <row r="193" spans="1:13">
      <c r="A193" s="33">
        <f>IF(データ入力!B193="","",データ入力!B193)</f>
        <v>183</v>
      </c>
      <c r="B193" s="34" t="str">
        <f>IF(データ入力!C193="","",データ入力!C193)</f>
        <v/>
      </c>
      <c r="D193" s="37" t="str">
        <f>IF(母集団と標本!J193="","",母集団と標本!J193)</f>
        <v/>
      </c>
      <c r="E193" s="38" t="str">
        <f>IF(母集団と標本!K193="","",母集団と標本!K193)</f>
        <v/>
      </c>
      <c r="G193" s="25">
        <v>183</v>
      </c>
      <c r="H193" s="33">
        <v>183</v>
      </c>
      <c r="I193" s="34" t="str">
        <v/>
      </c>
      <c r="K193" s="25">
        <v>183</v>
      </c>
      <c r="L193" s="37" t="str">
        <v/>
      </c>
      <c r="M193" s="38" t="str">
        <v/>
      </c>
    </row>
    <row r="194" spans="1:13">
      <c r="A194" s="33">
        <f>IF(データ入力!B194="","",データ入力!B194)</f>
        <v>184</v>
      </c>
      <c r="B194" s="34" t="str">
        <f>IF(データ入力!C194="","",データ入力!C194)</f>
        <v/>
      </c>
      <c r="D194" s="37" t="str">
        <f>IF(母集団と標本!J194="","",母集団と標本!J194)</f>
        <v/>
      </c>
      <c r="E194" s="38" t="str">
        <f>IF(母集団と標本!K194="","",母集団と標本!K194)</f>
        <v/>
      </c>
      <c r="G194" s="25">
        <v>184</v>
      </c>
      <c r="H194" s="33">
        <v>184</v>
      </c>
      <c r="I194" s="34" t="str">
        <v/>
      </c>
      <c r="K194" s="25">
        <v>184</v>
      </c>
      <c r="L194" s="37" t="str">
        <v/>
      </c>
      <c r="M194" s="38" t="str">
        <v/>
      </c>
    </row>
    <row r="195" spans="1:13">
      <c r="A195" s="33">
        <f>IF(データ入力!B195="","",データ入力!B195)</f>
        <v>185</v>
      </c>
      <c r="B195" s="34" t="str">
        <f>IF(データ入力!C195="","",データ入力!C195)</f>
        <v/>
      </c>
      <c r="D195" s="37" t="str">
        <f>IF(母集団と標本!J195="","",母集団と標本!J195)</f>
        <v/>
      </c>
      <c r="E195" s="38" t="str">
        <f>IF(母集団と標本!K195="","",母集団と標本!K195)</f>
        <v/>
      </c>
      <c r="G195" s="25">
        <v>185</v>
      </c>
      <c r="H195" s="33">
        <v>185</v>
      </c>
      <c r="I195" s="34" t="str">
        <v/>
      </c>
      <c r="K195" s="25">
        <v>185</v>
      </c>
      <c r="L195" s="37" t="str">
        <v/>
      </c>
      <c r="M195" s="38" t="str">
        <v/>
      </c>
    </row>
    <row r="196" spans="1:13">
      <c r="A196" s="33">
        <f>IF(データ入力!B196="","",データ入力!B196)</f>
        <v>186</v>
      </c>
      <c r="B196" s="34" t="str">
        <f>IF(データ入力!C196="","",データ入力!C196)</f>
        <v/>
      </c>
      <c r="D196" s="37" t="str">
        <f>IF(母集団と標本!J196="","",母集団と標本!J196)</f>
        <v/>
      </c>
      <c r="E196" s="38" t="str">
        <f>IF(母集団と標本!K196="","",母集団と標本!K196)</f>
        <v/>
      </c>
      <c r="G196" s="25">
        <v>186</v>
      </c>
      <c r="H196" s="33">
        <v>186</v>
      </c>
      <c r="I196" s="34" t="str">
        <v/>
      </c>
      <c r="K196" s="25">
        <v>186</v>
      </c>
      <c r="L196" s="37" t="str">
        <v/>
      </c>
      <c r="M196" s="38" t="str">
        <v/>
      </c>
    </row>
    <row r="197" spans="1:13">
      <c r="A197" s="33">
        <f>IF(データ入力!B197="","",データ入力!B197)</f>
        <v>187</v>
      </c>
      <c r="B197" s="34" t="str">
        <f>IF(データ入力!C197="","",データ入力!C197)</f>
        <v/>
      </c>
      <c r="D197" s="37" t="str">
        <f>IF(母集団と標本!J197="","",母集団と標本!J197)</f>
        <v/>
      </c>
      <c r="E197" s="38" t="str">
        <f>IF(母集団と標本!K197="","",母集団と標本!K197)</f>
        <v/>
      </c>
      <c r="G197" s="25">
        <v>187</v>
      </c>
      <c r="H197" s="33">
        <v>187</v>
      </c>
      <c r="I197" s="34" t="str">
        <v/>
      </c>
      <c r="K197" s="25">
        <v>187</v>
      </c>
      <c r="L197" s="37" t="str">
        <v/>
      </c>
      <c r="M197" s="38" t="str">
        <v/>
      </c>
    </row>
    <row r="198" spans="1:13">
      <c r="A198" s="33">
        <f>IF(データ入力!B198="","",データ入力!B198)</f>
        <v>188</v>
      </c>
      <c r="B198" s="34" t="str">
        <f>IF(データ入力!C198="","",データ入力!C198)</f>
        <v/>
      </c>
      <c r="D198" s="37" t="str">
        <f>IF(母集団と標本!J198="","",母集団と標本!J198)</f>
        <v/>
      </c>
      <c r="E198" s="38" t="str">
        <f>IF(母集団と標本!K198="","",母集団と標本!K198)</f>
        <v/>
      </c>
      <c r="G198" s="25">
        <v>188</v>
      </c>
      <c r="H198" s="33">
        <v>188</v>
      </c>
      <c r="I198" s="34" t="str">
        <v/>
      </c>
      <c r="K198" s="25">
        <v>188</v>
      </c>
      <c r="L198" s="37" t="str">
        <v/>
      </c>
      <c r="M198" s="38" t="str">
        <v/>
      </c>
    </row>
    <row r="199" spans="1:13">
      <c r="A199" s="33">
        <f>IF(データ入力!B199="","",データ入力!B199)</f>
        <v>189</v>
      </c>
      <c r="B199" s="34" t="str">
        <f>IF(データ入力!C199="","",データ入力!C199)</f>
        <v/>
      </c>
      <c r="D199" s="37" t="str">
        <f>IF(母集団と標本!J199="","",母集団と標本!J199)</f>
        <v/>
      </c>
      <c r="E199" s="38" t="str">
        <f>IF(母集団と標本!K199="","",母集団と標本!K199)</f>
        <v/>
      </c>
      <c r="G199" s="25">
        <v>189</v>
      </c>
      <c r="H199" s="33">
        <v>189</v>
      </c>
      <c r="I199" s="34" t="str">
        <v/>
      </c>
      <c r="K199" s="25">
        <v>189</v>
      </c>
      <c r="L199" s="37" t="str">
        <v/>
      </c>
      <c r="M199" s="38" t="str">
        <v/>
      </c>
    </row>
    <row r="200" spans="1:13">
      <c r="A200" s="33">
        <f>IF(データ入力!B200="","",データ入力!B200)</f>
        <v>190</v>
      </c>
      <c r="B200" s="34" t="str">
        <f>IF(データ入力!C200="","",データ入力!C200)</f>
        <v/>
      </c>
      <c r="D200" s="37" t="str">
        <f>IF(母集団と標本!J200="","",母集団と標本!J200)</f>
        <v/>
      </c>
      <c r="E200" s="38" t="str">
        <f>IF(母集団と標本!K200="","",母集団と標本!K200)</f>
        <v/>
      </c>
      <c r="G200" s="25">
        <v>190</v>
      </c>
      <c r="H200" s="33">
        <v>190</v>
      </c>
      <c r="I200" s="34" t="str">
        <v/>
      </c>
      <c r="K200" s="25">
        <v>190</v>
      </c>
      <c r="L200" s="37" t="str">
        <v/>
      </c>
      <c r="M200" s="38" t="str">
        <v/>
      </c>
    </row>
    <row r="201" spans="1:13">
      <c r="A201" s="33">
        <f>IF(データ入力!B201="","",データ入力!B201)</f>
        <v>191</v>
      </c>
      <c r="B201" s="34" t="str">
        <f>IF(データ入力!C201="","",データ入力!C201)</f>
        <v/>
      </c>
      <c r="D201" s="37" t="str">
        <f>IF(母集団と標本!J201="","",母集団と標本!J201)</f>
        <v/>
      </c>
      <c r="E201" s="38" t="str">
        <f>IF(母集団と標本!K201="","",母集団と標本!K201)</f>
        <v/>
      </c>
      <c r="G201" s="25">
        <v>191</v>
      </c>
      <c r="H201" s="33">
        <v>191</v>
      </c>
      <c r="I201" s="34" t="str">
        <v/>
      </c>
      <c r="K201" s="25">
        <v>191</v>
      </c>
      <c r="L201" s="37" t="str">
        <v/>
      </c>
      <c r="M201" s="38" t="str">
        <v/>
      </c>
    </row>
    <row r="202" spans="1:13">
      <c r="A202" s="33">
        <f>IF(データ入力!B202="","",データ入力!B202)</f>
        <v>192</v>
      </c>
      <c r="B202" s="34" t="str">
        <f>IF(データ入力!C202="","",データ入力!C202)</f>
        <v/>
      </c>
      <c r="D202" s="37" t="str">
        <f>IF(母集団と標本!J202="","",母集団と標本!J202)</f>
        <v/>
      </c>
      <c r="E202" s="38" t="str">
        <f>IF(母集団と標本!K202="","",母集団と標本!K202)</f>
        <v/>
      </c>
      <c r="G202" s="25">
        <v>192</v>
      </c>
      <c r="H202" s="33">
        <v>192</v>
      </c>
      <c r="I202" s="34" t="str">
        <v/>
      </c>
      <c r="K202" s="25">
        <v>192</v>
      </c>
      <c r="L202" s="37" t="str">
        <v/>
      </c>
      <c r="M202" s="38" t="str">
        <v/>
      </c>
    </row>
    <row r="203" spans="1:13">
      <c r="A203" s="33">
        <f>IF(データ入力!B203="","",データ入力!B203)</f>
        <v>193</v>
      </c>
      <c r="B203" s="34" t="str">
        <f>IF(データ入力!C203="","",データ入力!C203)</f>
        <v/>
      </c>
      <c r="D203" s="37" t="str">
        <f>IF(母集団と標本!J203="","",母集団と標本!J203)</f>
        <v/>
      </c>
      <c r="E203" s="38" t="str">
        <f>IF(母集団と標本!K203="","",母集団と標本!K203)</f>
        <v/>
      </c>
      <c r="G203" s="25">
        <v>193</v>
      </c>
      <c r="H203" s="33">
        <v>193</v>
      </c>
      <c r="I203" s="34" t="str">
        <v/>
      </c>
      <c r="K203" s="25">
        <v>193</v>
      </c>
      <c r="L203" s="37" t="str">
        <v/>
      </c>
      <c r="M203" s="38" t="str">
        <v/>
      </c>
    </row>
    <row r="204" spans="1:13">
      <c r="A204" s="33">
        <f>IF(データ入力!B204="","",データ入力!B204)</f>
        <v>194</v>
      </c>
      <c r="B204" s="34" t="str">
        <f>IF(データ入力!C204="","",データ入力!C204)</f>
        <v/>
      </c>
      <c r="D204" s="37" t="str">
        <f>IF(母集団と標本!J204="","",母集団と標本!J204)</f>
        <v/>
      </c>
      <c r="E204" s="38" t="str">
        <f>IF(母集団と標本!K204="","",母集団と標本!K204)</f>
        <v/>
      </c>
      <c r="G204" s="25">
        <v>194</v>
      </c>
      <c r="H204" s="33">
        <v>194</v>
      </c>
      <c r="I204" s="34" t="str">
        <v/>
      </c>
      <c r="K204" s="25">
        <v>194</v>
      </c>
      <c r="L204" s="37" t="str">
        <v/>
      </c>
      <c r="M204" s="38" t="str">
        <v/>
      </c>
    </row>
    <row r="205" spans="1:13">
      <c r="A205" s="33">
        <f>IF(データ入力!B205="","",データ入力!B205)</f>
        <v>195</v>
      </c>
      <c r="B205" s="34" t="str">
        <f>IF(データ入力!C205="","",データ入力!C205)</f>
        <v/>
      </c>
      <c r="D205" s="37" t="str">
        <f>IF(母集団と標本!J205="","",母集団と標本!J205)</f>
        <v/>
      </c>
      <c r="E205" s="38" t="str">
        <f>IF(母集団と標本!K205="","",母集団と標本!K205)</f>
        <v/>
      </c>
      <c r="G205" s="25">
        <v>195</v>
      </c>
      <c r="H205" s="33">
        <v>195</v>
      </c>
      <c r="I205" s="34" t="str">
        <v/>
      </c>
      <c r="K205" s="25">
        <v>195</v>
      </c>
      <c r="L205" s="37" t="str">
        <v/>
      </c>
      <c r="M205" s="38" t="str">
        <v/>
      </c>
    </row>
    <row r="206" spans="1:13">
      <c r="A206" s="33">
        <f>IF(データ入力!B206="","",データ入力!B206)</f>
        <v>196</v>
      </c>
      <c r="B206" s="34" t="str">
        <f>IF(データ入力!C206="","",データ入力!C206)</f>
        <v/>
      </c>
      <c r="D206" s="37" t="str">
        <f>IF(母集団と標本!J206="","",母集団と標本!J206)</f>
        <v/>
      </c>
      <c r="E206" s="38" t="str">
        <f>IF(母集団と標本!K206="","",母集団と標本!K206)</f>
        <v/>
      </c>
      <c r="G206" s="25">
        <v>196</v>
      </c>
      <c r="H206" s="33">
        <v>196</v>
      </c>
      <c r="I206" s="34" t="str">
        <v/>
      </c>
      <c r="K206" s="25">
        <v>196</v>
      </c>
      <c r="L206" s="37" t="str">
        <v/>
      </c>
      <c r="M206" s="38" t="str">
        <v/>
      </c>
    </row>
    <row r="207" spans="1:13">
      <c r="A207" s="33">
        <f>IF(データ入力!B207="","",データ入力!B207)</f>
        <v>197</v>
      </c>
      <c r="B207" s="34" t="str">
        <f>IF(データ入力!C207="","",データ入力!C207)</f>
        <v/>
      </c>
      <c r="D207" s="37" t="str">
        <f>IF(母集団と標本!J207="","",母集団と標本!J207)</f>
        <v/>
      </c>
      <c r="E207" s="38" t="str">
        <f>IF(母集団と標本!K207="","",母集団と標本!K207)</f>
        <v/>
      </c>
      <c r="G207" s="25">
        <v>197</v>
      </c>
      <c r="H207" s="33">
        <v>197</v>
      </c>
      <c r="I207" s="34" t="str">
        <v/>
      </c>
      <c r="K207" s="25">
        <v>197</v>
      </c>
      <c r="L207" s="37" t="str">
        <v/>
      </c>
      <c r="M207" s="38" t="str">
        <v/>
      </c>
    </row>
    <row r="208" spans="1:13">
      <c r="A208" s="33">
        <f>IF(データ入力!B208="","",データ入力!B208)</f>
        <v>198</v>
      </c>
      <c r="B208" s="34" t="str">
        <f>IF(データ入力!C208="","",データ入力!C208)</f>
        <v/>
      </c>
      <c r="D208" s="37" t="str">
        <f>IF(母集団と標本!J208="","",母集団と標本!J208)</f>
        <v/>
      </c>
      <c r="E208" s="38" t="str">
        <f>IF(母集団と標本!K208="","",母集団と標本!K208)</f>
        <v/>
      </c>
      <c r="G208" s="25">
        <v>198</v>
      </c>
      <c r="H208" s="33">
        <v>198</v>
      </c>
      <c r="I208" s="34" t="str">
        <v/>
      </c>
      <c r="K208" s="25">
        <v>198</v>
      </c>
      <c r="L208" s="37" t="str">
        <v/>
      </c>
      <c r="M208" s="38" t="str">
        <v/>
      </c>
    </row>
    <row r="209" spans="1:13">
      <c r="A209" s="33">
        <f>IF(データ入力!B209="","",データ入力!B209)</f>
        <v>199</v>
      </c>
      <c r="B209" s="34" t="str">
        <f>IF(データ入力!C209="","",データ入力!C209)</f>
        <v/>
      </c>
      <c r="D209" s="37" t="str">
        <f>IF(母集団と標本!J209="","",母集団と標本!J209)</f>
        <v/>
      </c>
      <c r="E209" s="38" t="str">
        <f>IF(母集団と標本!K209="","",母集団と標本!K209)</f>
        <v/>
      </c>
      <c r="G209" s="25">
        <v>199</v>
      </c>
      <c r="H209" s="33">
        <v>199</v>
      </c>
      <c r="I209" s="34" t="str">
        <v/>
      </c>
      <c r="K209" s="25">
        <v>199</v>
      </c>
      <c r="L209" s="37" t="str">
        <v/>
      </c>
      <c r="M209" s="38" t="str">
        <v/>
      </c>
    </row>
    <row r="210" spans="1:13">
      <c r="A210" s="33">
        <f>IF(データ入力!B210="","",データ入力!B210)</f>
        <v>200</v>
      </c>
      <c r="B210" s="34" t="str">
        <f>IF(データ入力!C210="","",データ入力!C210)</f>
        <v/>
      </c>
      <c r="D210" s="37" t="str">
        <f>IF(母集団と標本!J210="","",母集団と標本!J210)</f>
        <v/>
      </c>
      <c r="E210" s="38" t="str">
        <f>IF(母集団と標本!K210="","",母集団と標本!K210)</f>
        <v/>
      </c>
      <c r="G210" s="25">
        <v>200</v>
      </c>
      <c r="H210" s="33">
        <v>200</v>
      </c>
      <c r="I210" s="34" t="str">
        <v/>
      </c>
      <c r="K210" s="25">
        <v>200</v>
      </c>
      <c r="L210" s="37" t="str">
        <v/>
      </c>
      <c r="M210" s="38" t="str">
        <v/>
      </c>
    </row>
    <row r="211" spans="1:13">
      <c r="A211" s="33">
        <f>IF(データ入力!B211="","",データ入力!B211)</f>
        <v>201</v>
      </c>
      <c r="B211" s="34" t="str">
        <f>IF(データ入力!C211="","",データ入力!C211)</f>
        <v/>
      </c>
      <c r="D211" s="37" t="str">
        <f>IF(母集団と標本!J211="","",母集団と標本!J211)</f>
        <v/>
      </c>
      <c r="E211" s="38" t="str">
        <f>IF(母集団と標本!K211="","",母集団と標本!K211)</f>
        <v/>
      </c>
      <c r="G211" s="25">
        <v>201</v>
      </c>
      <c r="H211" s="33">
        <v>201</v>
      </c>
      <c r="I211" s="34" t="str">
        <v/>
      </c>
      <c r="K211" s="25">
        <v>201</v>
      </c>
      <c r="L211" s="37" t="str">
        <v/>
      </c>
      <c r="M211" s="38" t="str">
        <v/>
      </c>
    </row>
    <row r="212" spans="1:13">
      <c r="A212" s="33">
        <f>IF(データ入力!B212="","",データ入力!B212)</f>
        <v>202</v>
      </c>
      <c r="B212" s="34" t="str">
        <f>IF(データ入力!C212="","",データ入力!C212)</f>
        <v/>
      </c>
      <c r="D212" s="37" t="str">
        <f>IF(母集団と標本!J212="","",母集団と標本!J212)</f>
        <v/>
      </c>
      <c r="E212" s="38" t="str">
        <f>IF(母集団と標本!K212="","",母集団と標本!K212)</f>
        <v/>
      </c>
      <c r="G212" s="25">
        <v>202</v>
      </c>
      <c r="H212" s="33">
        <v>202</v>
      </c>
      <c r="I212" s="34" t="str">
        <v/>
      </c>
      <c r="K212" s="25">
        <v>202</v>
      </c>
      <c r="L212" s="37" t="str">
        <v/>
      </c>
      <c r="M212" s="38" t="str">
        <v/>
      </c>
    </row>
    <row r="213" spans="1:13">
      <c r="A213" s="33">
        <f>IF(データ入力!B213="","",データ入力!B213)</f>
        <v>203</v>
      </c>
      <c r="B213" s="34" t="str">
        <f>IF(データ入力!C213="","",データ入力!C213)</f>
        <v/>
      </c>
      <c r="D213" s="37" t="str">
        <f>IF(母集団と標本!J213="","",母集団と標本!J213)</f>
        <v/>
      </c>
      <c r="E213" s="38" t="str">
        <f>IF(母集団と標本!K213="","",母集団と標本!K213)</f>
        <v/>
      </c>
      <c r="G213" s="25">
        <v>203</v>
      </c>
      <c r="H213" s="33">
        <v>203</v>
      </c>
      <c r="I213" s="34" t="str">
        <v/>
      </c>
      <c r="K213" s="25">
        <v>203</v>
      </c>
      <c r="L213" s="37" t="str">
        <v/>
      </c>
      <c r="M213" s="38" t="str">
        <v/>
      </c>
    </row>
    <row r="214" spans="1:13">
      <c r="A214" s="33">
        <f>IF(データ入力!B214="","",データ入力!B214)</f>
        <v>204</v>
      </c>
      <c r="B214" s="34" t="str">
        <f>IF(データ入力!C214="","",データ入力!C214)</f>
        <v/>
      </c>
      <c r="D214" s="37" t="str">
        <f>IF(母集団と標本!J214="","",母集団と標本!J214)</f>
        <v/>
      </c>
      <c r="E214" s="38" t="str">
        <f>IF(母集団と標本!K214="","",母集団と標本!K214)</f>
        <v/>
      </c>
      <c r="G214" s="25">
        <v>204</v>
      </c>
      <c r="H214" s="33">
        <v>204</v>
      </c>
      <c r="I214" s="34" t="str">
        <v/>
      </c>
      <c r="K214" s="25">
        <v>204</v>
      </c>
      <c r="L214" s="37" t="str">
        <v/>
      </c>
      <c r="M214" s="38" t="str">
        <v/>
      </c>
    </row>
    <row r="215" spans="1:13">
      <c r="A215" s="33">
        <f>IF(データ入力!B215="","",データ入力!B215)</f>
        <v>205</v>
      </c>
      <c r="B215" s="34" t="str">
        <f>IF(データ入力!C215="","",データ入力!C215)</f>
        <v/>
      </c>
      <c r="D215" s="37" t="str">
        <f>IF(母集団と標本!J215="","",母集団と標本!J215)</f>
        <v/>
      </c>
      <c r="E215" s="38" t="str">
        <f>IF(母集団と標本!K215="","",母集団と標本!K215)</f>
        <v/>
      </c>
      <c r="G215" s="25">
        <v>205</v>
      </c>
      <c r="H215" s="33">
        <v>205</v>
      </c>
      <c r="I215" s="34" t="str">
        <v/>
      </c>
      <c r="K215" s="25">
        <v>205</v>
      </c>
      <c r="L215" s="37" t="str">
        <v/>
      </c>
      <c r="M215" s="38" t="str">
        <v/>
      </c>
    </row>
    <row r="216" spans="1:13">
      <c r="A216" s="33">
        <f>IF(データ入力!B216="","",データ入力!B216)</f>
        <v>206</v>
      </c>
      <c r="B216" s="34" t="str">
        <f>IF(データ入力!C216="","",データ入力!C216)</f>
        <v/>
      </c>
      <c r="D216" s="37" t="str">
        <f>IF(母集団と標本!J216="","",母集団と標本!J216)</f>
        <v/>
      </c>
      <c r="E216" s="38" t="str">
        <f>IF(母集団と標本!K216="","",母集団と標本!K216)</f>
        <v/>
      </c>
      <c r="G216" s="25">
        <v>206</v>
      </c>
      <c r="H216" s="33">
        <v>206</v>
      </c>
      <c r="I216" s="34" t="str">
        <v/>
      </c>
      <c r="K216" s="25">
        <v>206</v>
      </c>
      <c r="L216" s="37" t="str">
        <v/>
      </c>
      <c r="M216" s="38" t="str">
        <v/>
      </c>
    </row>
    <row r="217" spans="1:13">
      <c r="A217" s="33">
        <f>IF(データ入力!B217="","",データ入力!B217)</f>
        <v>207</v>
      </c>
      <c r="B217" s="34" t="str">
        <f>IF(データ入力!C217="","",データ入力!C217)</f>
        <v/>
      </c>
      <c r="D217" s="37" t="str">
        <f>IF(母集団と標本!J217="","",母集団と標本!J217)</f>
        <v/>
      </c>
      <c r="E217" s="38" t="str">
        <f>IF(母集団と標本!K217="","",母集団と標本!K217)</f>
        <v/>
      </c>
      <c r="G217" s="25">
        <v>207</v>
      </c>
      <c r="H217" s="33">
        <v>207</v>
      </c>
      <c r="I217" s="34" t="str">
        <v/>
      </c>
      <c r="K217" s="25">
        <v>207</v>
      </c>
      <c r="L217" s="37" t="str">
        <v/>
      </c>
      <c r="M217" s="38" t="str">
        <v/>
      </c>
    </row>
    <row r="218" spans="1:13">
      <c r="A218" s="33">
        <f>IF(データ入力!B218="","",データ入力!B218)</f>
        <v>208</v>
      </c>
      <c r="B218" s="34" t="str">
        <f>IF(データ入力!C218="","",データ入力!C218)</f>
        <v/>
      </c>
      <c r="D218" s="37" t="str">
        <f>IF(母集団と標本!J218="","",母集団と標本!J218)</f>
        <v/>
      </c>
      <c r="E218" s="38" t="str">
        <f>IF(母集団と標本!K218="","",母集団と標本!K218)</f>
        <v/>
      </c>
      <c r="G218" s="25">
        <v>208</v>
      </c>
      <c r="H218" s="33">
        <v>208</v>
      </c>
      <c r="I218" s="34" t="str">
        <v/>
      </c>
      <c r="K218" s="25">
        <v>208</v>
      </c>
      <c r="L218" s="37" t="str">
        <v/>
      </c>
      <c r="M218" s="38" t="str">
        <v/>
      </c>
    </row>
    <row r="219" spans="1:13">
      <c r="A219" s="33">
        <f>IF(データ入力!B219="","",データ入力!B219)</f>
        <v>209</v>
      </c>
      <c r="B219" s="34" t="str">
        <f>IF(データ入力!C219="","",データ入力!C219)</f>
        <v/>
      </c>
      <c r="D219" s="37" t="str">
        <f>IF(母集団と標本!J219="","",母集団と標本!J219)</f>
        <v/>
      </c>
      <c r="E219" s="38" t="str">
        <f>IF(母集団と標本!K219="","",母集団と標本!K219)</f>
        <v/>
      </c>
      <c r="G219" s="25">
        <v>209</v>
      </c>
      <c r="H219" s="33">
        <v>209</v>
      </c>
      <c r="I219" s="34" t="str">
        <v/>
      </c>
      <c r="K219" s="25">
        <v>209</v>
      </c>
      <c r="L219" s="37" t="str">
        <v/>
      </c>
      <c r="M219" s="38" t="str">
        <v/>
      </c>
    </row>
    <row r="220" spans="1:13">
      <c r="A220" s="33">
        <f>IF(データ入力!B220="","",データ入力!B220)</f>
        <v>210</v>
      </c>
      <c r="B220" s="34" t="str">
        <f>IF(データ入力!C220="","",データ入力!C220)</f>
        <v/>
      </c>
      <c r="D220" s="37" t="str">
        <f>IF(母集団と標本!J220="","",母集団と標本!J220)</f>
        <v/>
      </c>
      <c r="E220" s="38" t="str">
        <f>IF(母集団と標本!K220="","",母集団と標本!K220)</f>
        <v/>
      </c>
      <c r="G220" s="25">
        <v>210</v>
      </c>
      <c r="H220" s="33">
        <v>210</v>
      </c>
      <c r="I220" s="34" t="str">
        <v/>
      </c>
      <c r="K220" s="25">
        <v>210</v>
      </c>
      <c r="L220" s="37" t="str">
        <v/>
      </c>
      <c r="M220" s="38" t="str">
        <v/>
      </c>
    </row>
    <row r="221" spans="1:13">
      <c r="A221" s="33">
        <f>IF(データ入力!B221="","",データ入力!B221)</f>
        <v>211</v>
      </c>
      <c r="B221" s="34" t="str">
        <f>IF(データ入力!C221="","",データ入力!C221)</f>
        <v/>
      </c>
      <c r="D221" s="37" t="str">
        <f>IF(母集団と標本!J221="","",母集団と標本!J221)</f>
        <v/>
      </c>
      <c r="E221" s="38" t="str">
        <f>IF(母集団と標本!K221="","",母集団と標本!K221)</f>
        <v/>
      </c>
      <c r="G221" s="25">
        <v>211</v>
      </c>
      <c r="H221" s="33">
        <v>211</v>
      </c>
      <c r="I221" s="34" t="str">
        <v/>
      </c>
      <c r="K221" s="25">
        <v>211</v>
      </c>
      <c r="L221" s="37" t="str">
        <v/>
      </c>
      <c r="M221" s="38" t="str">
        <v/>
      </c>
    </row>
    <row r="222" spans="1:13">
      <c r="A222" s="33">
        <f>IF(データ入力!B222="","",データ入力!B222)</f>
        <v>212</v>
      </c>
      <c r="B222" s="34" t="str">
        <f>IF(データ入力!C222="","",データ入力!C222)</f>
        <v/>
      </c>
      <c r="D222" s="37" t="str">
        <f>IF(母集団と標本!J222="","",母集団と標本!J222)</f>
        <v/>
      </c>
      <c r="E222" s="38" t="str">
        <f>IF(母集団と標本!K222="","",母集団と標本!K222)</f>
        <v/>
      </c>
      <c r="G222" s="25">
        <v>212</v>
      </c>
      <c r="H222" s="33">
        <v>212</v>
      </c>
      <c r="I222" s="34" t="str">
        <v/>
      </c>
      <c r="K222" s="25">
        <v>212</v>
      </c>
      <c r="L222" s="37" t="str">
        <v/>
      </c>
      <c r="M222" s="38" t="str">
        <v/>
      </c>
    </row>
    <row r="223" spans="1:13">
      <c r="A223" s="33">
        <f>IF(データ入力!B223="","",データ入力!B223)</f>
        <v>213</v>
      </c>
      <c r="B223" s="34" t="str">
        <f>IF(データ入力!C223="","",データ入力!C223)</f>
        <v/>
      </c>
      <c r="D223" s="37" t="str">
        <f>IF(母集団と標本!J223="","",母集団と標本!J223)</f>
        <v/>
      </c>
      <c r="E223" s="38" t="str">
        <f>IF(母集団と標本!K223="","",母集団と標本!K223)</f>
        <v/>
      </c>
      <c r="G223" s="25">
        <v>213</v>
      </c>
      <c r="H223" s="33">
        <v>213</v>
      </c>
      <c r="I223" s="34" t="str">
        <v/>
      </c>
      <c r="K223" s="25">
        <v>213</v>
      </c>
      <c r="L223" s="37" t="str">
        <v/>
      </c>
      <c r="M223" s="38" t="str">
        <v/>
      </c>
    </row>
    <row r="224" spans="1:13">
      <c r="A224" s="33">
        <f>IF(データ入力!B224="","",データ入力!B224)</f>
        <v>214</v>
      </c>
      <c r="B224" s="34" t="str">
        <f>IF(データ入力!C224="","",データ入力!C224)</f>
        <v/>
      </c>
      <c r="D224" s="37" t="str">
        <f>IF(母集団と標本!J224="","",母集団と標本!J224)</f>
        <v/>
      </c>
      <c r="E224" s="38" t="str">
        <f>IF(母集団と標本!K224="","",母集団と標本!K224)</f>
        <v/>
      </c>
      <c r="G224" s="25">
        <v>214</v>
      </c>
      <c r="H224" s="33">
        <v>214</v>
      </c>
      <c r="I224" s="34" t="str">
        <v/>
      </c>
      <c r="K224" s="25">
        <v>214</v>
      </c>
      <c r="L224" s="37" t="str">
        <v/>
      </c>
      <c r="M224" s="38" t="str">
        <v/>
      </c>
    </row>
    <row r="225" spans="1:13">
      <c r="A225" s="33">
        <f>IF(データ入力!B225="","",データ入力!B225)</f>
        <v>215</v>
      </c>
      <c r="B225" s="34" t="str">
        <f>IF(データ入力!C225="","",データ入力!C225)</f>
        <v/>
      </c>
      <c r="D225" s="37" t="str">
        <f>IF(母集団と標本!J225="","",母集団と標本!J225)</f>
        <v/>
      </c>
      <c r="E225" s="38" t="str">
        <f>IF(母集団と標本!K225="","",母集団と標本!K225)</f>
        <v/>
      </c>
      <c r="G225" s="25">
        <v>215</v>
      </c>
      <c r="H225" s="33">
        <v>215</v>
      </c>
      <c r="I225" s="34" t="str">
        <v/>
      </c>
      <c r="K225" s="25">
        <v>215</v>
      </c>
      <c r="L225" s="37" t="str">
        <v/>
      </c>
      <c r="M225" s="38" t="str">
        <v/>
      </c>
    </row>
    <row r="226" spans="1:13">
      <c r="A226" s="33">
        <f>IF(データ入力!B226="","",データ入力!B226)</f>
        <v>216</v>
      </c>
      <c r="B226" s="34" t="str">
        <f>IF(データ入力!C226="","",データ入力!C226)</f>
        <v/>
      </c>
      <c r="D226" s="37" t="str">
        <f>IF(母集団と標本!J226="","",母集団と標本!J226)</f>
        <v/>
      </c>
      <c r="E226" s="38" t="str">
        <f>IF(母集団と標本!K226="","",母集団と標本!K226)</f>
        <v/>
      </c>
      <c r="G226" s="25">
        <v>216</v>
      </c>
      <c r="H226" s="33">
        <v>216</v>
      </c>
      <c r="I226" s="34" t="str">
        <v/>
      </c>
      <c r="K226" s="25">
        <v>216</v>
      </c>
      <c r="L226" s="37" t="str">
        <v/>
      </c>
      <c r="M226" s="38" t="str">
        <v/>
      </c>
    </row>
    <row r="227" spans="1:13">
      <c r="A227" s="33">
        <f>IF(データ入力!B227="","",データ入力!B227)</f>
        <v>217</v>
      </c>
      <c r="B227" s="34" t="str">
        <f>IF(データ入力!C227="","",データ入力!C227)</f>
        <v/>
      </c>
      <c r="D227" s="37" t="str">
        <f>IF(母集団と標本!J227="","",母集団と標本!J227)</f>
        <v/>
      </c>
      <c r="E227" s="38" t="str">
        <f>IF(母集団と標本!K227="","",母集団と標本!K227)</f>
        <v/>
      </c>
      <c r="G227" s="25">
        <v>217</v>
      </c>
      <c r="H227" s="33">
        <v>217</v>
      </c>
      <c r="I227" s="34" t="str">
        <v/>
      </c>
      <c r="K227" s="25">
        <v>217</v>
      </c>
      <c r="L227" s="37" t="str">
        <v/>
      </c>
      <c r="M227" s="38" t="str">
        <v/>
      </c>
    </row>
    <row r="228" spans="1:13">
      <c r="A228" s="33">
        <f>IF(データ入力!B228="","",データ入力!B228)</f>
        <v>218</v>
      </c>
      <c r="B228" s="34" t="str">
        <f>IF(データ入力!C228="","",データ入力!C228)</f>
        <v/>
      </c>
      <c r="D228" s="37" t="str">
        <f>IF(母集団と標本!J228="","",母集団と標本!J228)</f>
        <v/>
      </c>
      <c r="E228" s="38" t="str">
        <f>IF(母集団と標本!K228="","",母集団と標本!K228)</f>
        <v/>
      </c>
      <c r="G228" s="25">
        <v>218</v>
      </c>
      <c r="H228" s="33">
        <v>218</v>
      </c>
      <c r="I228" s="34" t="str">
        <v/>
      </c>
      <c r="K228" s="25">
        <v>218</v>
      </c>
      <c r="L228" s="37" t="str">
        <v/>
      </c>
      <c r="M228" s="38" t="str">
        <v/>
      </c>
    </row>
    <row r="229" spans="1:13">
      <c r="A229" s="33">
        <f>IF(データ入力!B229="","",データ入力!B229)</f>
        <v>219</v>
      </c>
      <c r="B229" s="34" t="str">
        <f>IF(データ入力!C229="","",データ入力!C229)</f>
        <v/>
      </c>
      <c r="D229" s="37" t="str">
        <f>IF(母集団と標本!J229="","",母集団と標本!J229)</f>
        <v/>
      </c>
      <c r="E229" s="38" t="str">
        <f>IF(母集団と標本!K229="","",母集団と標本!K229)</f>
        <v/>
      </c>
      <c r="G229" s="25">
        <v>219</v>
      </c>
      <c r="H229" s="33">
        <v>219</v>
      </c>
      <c r="I229" s="34" t="str">
        <v/>
      </c>
      <c r="K229" s="25">
        <v>219</v>
      </c>
      <c r="L229" s="37" t="str">
        <v/>
      </c>
      <c r="M229" s="38" t="str">
        <v/>
      </c>
    </row>
    <row r="230" spans="1:13">
      <c r="A230" s="33">
        <f>IF(データ入力!B230="","",データ入力!B230)</f>
        <v>220</v>
      </c>
      <c r="B230" s="34" t="str">
        <f>IF(データ入力!C230="","",データ入力!C230)</f>
        <v/>
      </c>
      <c r="D230" s="37" t="str">
        <f>IF(母集団と標本!J230="","",母集団と標本!J230)</f>
        <v/>
      </c>
      <c r="E230" s="38" t="str">
        <f>IF(母集団と標本!K230="","",母集団と標本!K230)</f>
        <v/>
      </c>
      <c r="G230" s="25">
        <v>220</v>
      </c>
      <c r="H230" s="33">
        <v>220</v>
      </c>
      <c r="I230" s="34" t="str">
        <v/>
      </c>
      <c r="K230" s="25">
        <v>220</v>
      </c>
      <c r="L230" s="37" t="str">
        <v/>
      </c>
      <c r="M230" s="38" t="str">
        <v/>
      </c>
    </row>
    <row r="231" spans="1:13">
      <c r="A231" s="33">
        <f>IF(データ入力!B231="","",データ入力!B231)</f>
        <v>221</v>
      </c>
      <c r="B231" s="34" t="str">
        <f>IF(データ入力!C231="","",データ入力!C231)</f>
        <v/>
      </c>
      <c r="D231" s="37" t="str">
        <f>IF(母集団と標本!J231="","",母集団と標本!J231)</f>
        <v/>
      </c>
      <c r="E231" s="38" t="str">
        <f>IF(母集団と標本!K231="","",母集団と標本!K231)</f>
        <v/>
      </c>
      <c r="G231" s="25">
        <v>221</v>
      </c>
      <c r="H231" s="33">
        <v>221</v>
      </c>
      <c r="I231" s="34" t="str">
        <v/>
      </c>
      <c r="K231" s="25">
        <v>221</v>
      </c>
      <c r="L231" s="37" t="str">
        <v/>
      </c>
      <c r="M231" s="38" t="str">
        <v/>
      </c>
    </row>
    <row r="232" spans="1:13">
      <c r="A232" s="33">
        <f>IF(データ入力!B232="","",データ入力!B232)</f>
        <v>222</v>
      </c>
      <c r="B232" s="34" t="str">
        <f>IF(データ入力!C232="","",データ入力!C232)</f>
        <v/>
      </c>
      <c r="D232" s="37" t="str">
        <f>IF(母集団と標本!J232="","",母集団と標本!J232)</f>
        <v/>
      </c>
      <c r="E232" s="38" t="str">
        <f>IF(母集団と標本!K232="","",母集団と標本!K232)</f>
        <v/>
      </c>
      <c r="G232" s="25">
        <v>222</v>
      </c>
      <c r="H232" s="33">
        <v>222</v>
      </c>
      <c r="I232" s="34" t="str">
        <v/>
      </c>
      <c r="K232" s="25">
        <v>222</v>
      </c>
      <c r="L232" s="37" t="str">
        <v/>
      </c>
      <c r="M232" s="38" t="str">
        <v/>
      </c>
    </row>
    <row r="233" spans="1:13">
      <c r="A233" s="33">
        <f>IF(データ入力!B233="","",データ入力!B233)</f>
        <v>223</v>
      </c>
      <c r="B233" s="34" t="str">
        <f>IF(データ入力!C233="","",データ入力!C233)</f>
        <v/>
      </c>
      <c r="D233" s="37" t="str">
        <f>IF(母集団と標本!J233="","",母集団と標本!J233)</f>
        <v/>
      </c>
      <c r="E233" s="38" t="str">
        <f>IF(母集団と標本!K233="","",母集団と標本!K233)</f>
        <v/>
      </c>
      <c r="G233" s="25">
        <v>223</v>
      </c>
      <c r="H233" s="33">
        <v>223</v>
      </c>
      <c r="I233" s="34" t="str">
        <v/>
      </c>
      <c r="K233" s="25">
        <v>223</v>
      </c>
      <c r="L233" s="37" t="str">
        <v/>
      </c>
      <c r="M233" s="38" t="str">
        <v/>
      </c>
    </row>
    <row r="234" spans="1:13">
      <c r="A234" s="33">
        <f>IF(データ入力!B234="","",データ入力!B234)</f>
        <v>224</v>
      </c>
      <c r="B234" s="34" t="str">
        <f>IF(データ入力!C234="","",データ入力!C234)</f>
        <v/>
      </c>
      <c r="D234" s="37" t="str">
        <f>IF(母集団と標本!J234="","",母集団と標本!J234)</f>
        <v/>
      </c>
      <c r="E234" s="38" t="str">
        <f>IF(母集団と標本!K234="","",母集団と標本!K234)</f>
        <v/>
      </c>
      <c r="G234" s="25">
        <v>224</v>
      </c>
      <c r="H234" s="33">
        <v>224</v>
      </c>
      <c r="I234" s="34" t="str">
        <v/>
      </c>
      <c r="K234" s="25">
        <v>224</v>
      </c>
      <c r="L234" s="37" t="str">
        <v/>
      </c>
      <c r="M234" s="38" t="str">
        <v/>
      </c>
    </row>
    <row r="235" spans="1:13">
      <c r="A235" s="33">
        <f>IF(データ入力!B235="","",データ入力!B235)</f>
        <v>225</v>
      </c>
      <c r="B235" s="34" t="str">
        <f>IF(データ入力!C235="","",データ入力!C235)</f>
        <v/>
      </c>
      <c r="D235" s="37" t="str">
        <f>IF(母集団と標本!J235="","",母集団と標本!J235)</f>
        <v/>
      </c>
      <c r="E235" s="38" t="str">
        <f>IF(母集団と標本!K235="","",母集団と標本!K235)</f>
        <v/>
      </c>
      <c r="G235" s="25">
        <v>225</v>
      </c>
      <c r="H235" s="33">
        <v>225</v>
      </c>
      <c r="I235" s="34" t="str">
        <v/>
      </c>
      <c r="K235" s="25">
        <v>225</v>
      </c>
      <c r="L235" s="37" t="str">
        <v/>
      </c>
      <c r="M235" s="38" t="str">
        <v/>
      </c>
    </row>
    <row r="236" spans="1:13">
      <c r="A236" s="33">
        <f>IF(データ入力!B236="","",データ入力!B236)</f>
        <v>226</v>
      </c>
      <c r="B236" s="34" t="str">
        <f>IF(データ入力!C236="","",データ入力!C236)</f>
        <v/>
      </c>
      <c r="D236" s="37" t="str">
        <f>IF(母集団と標本!J236="","",母集団と標本!J236)</f>
        <v/>
      </c>
      <c r="E236" s="38" t="str">
        <f>IF(母集団と標本!K236="","",母集団と標本!K236)</f>
        <v/>
      </c>
      <c r="G236" s="25">
        <v>226</v>
      </c>
      <c r="H236" s="33">
        <v>226</v>
      </c>
      <c r="I236" s="34" t="str">
        <v/>
      </c>
      <c r="K236" s="25">
        <v>226</v>
      </c>
      <c r="L236" s="37" t="str">
        <v/>
      </c>
      <c r="M236" s="38" t="str">
        <v/>
      </c>
    </row>
    <row r="237" spans="1:13">
      <c r="A237" s="33">
        <f>IF(データ入力!B237="","",データ入力!B237)</f>
        <v>227</v>
      </c>
      <c r="B237" s="34" t="str">
        <f>IF(データ入力!C237="","",データ入力!C237)</f>
        <v/>
      </c>
      <c r="D237" s="37" t="str">
        <f>IF(母集団と標本!J237="","",母集団と標本!J237)</f>
        <v/>
      </c>
      <c r="E237" s="38" t="str">
        <f>IF(母集団と標本!K237="","",母集団と標本!K237)</f>
        <v/>
      </c>
      <c r="G237" s="25">
        <v>227</v>
      </c>
      <c r="H237" s="33">
        <v>227</v>
      </c>
      <c r="I237" s="34" t="str">
        <v/>
      </c>
      <c r="K237" s="25">
        <v>227</v>
      </c>
      <c r="L237" s="37" t="str">
        <v/>
      </c>
      <c r="M237" s="38" t="str">
        <v/>
      </c>
    </row>
    <row r="238" spans="1:13">
      <c r="A238" s="33">
        <f>IF(データ入力!B238="","",データ入力!B238)</f>
        <v>228</v>
      </c>
      <c r="B238" s="34" t="str">
        <f>IF(データ入力!C238="","",データ入力!C238)</f>
        <v/>
      </c>
      <c r="D238" s="37" t="str">
        <f>IF(母集団と標本!J238="","",母集団と標本!J238)</f>
        <v/>
      </c>
      <c r="E238" s="38" t="str">
        <f>IF(母集団と標本!K238="","",母集団と標本!K238)</f>
        <v/>
      </c>
      <c r="G238" s="25">
        <v>228</v>
      </c>
      <c r="H238" s="33">
        <v>228</v>
      </c>
      <c r="I238" s="34" t="str">
        <v/>
      </c>
      <c r="K238" s="25">
        <v>228</v>
      </c>
      <c r="L238" s="37" t="str">
        <v/>
      </c>
      <c r="M238" s="38" t="str">
        <v/>
      </c>
    </row>
    <row r="239" spans="1:13">
      <c r="A239" s="33">
        <f>IF(データ入力!B239="","",データ入力!B239)</f>
        <v>229</v>
      </c>
      <c r="B239" s="34" t="str">
        <f>IF(データ入力!C239="","",データ入力!C239)</f>
        <v/>
      </c>
      <c r="D239" s="37" t="str">
        <f>IF(母集団と標本!J239="","",母集団と標本!J239)</f>
        <v/>
      </c>
      <c r="E239" s="38" t="str">
        <f>IF(母集団と標本!K239="","",母集団と標本!K239)</f>
        <v/>
      </c>
      <c r="G239" s="25">
        <v>229</v>
      </c>
      <c r="H239" s="33">
        <v>229</v>
      </c>
      <c r="I239" s="34" t="str">
        <v/>
      </c>
      <c r="K239" s="25">
        <v>229</v>
      </c>
      <c r="L239" s="37" t="str">
        <v/>
      </c>
      <c r="M239" s="38" t="str">
        <v/>
      </c>
    </row>
    <row r="240" spans="1:13">
      <c r="A240" s="33">
        <f>IF(データ入力!B240="","",データ入力!B240)</f>
        <v>230</v>
      </c>
      <c r="B240" s="34" t="str">
        <f>IF(データ入力!C240="","",データ入力!C240)</f>
        <v/>
      </c>
      <c r="D240" s="37" t="str">
        <f>IF(母集団と標本!J240="","",母集団と標本!J240)</f>
        <v/>
      </c>
      <c r="E240" s="38" t="str">
        <f>IF(母集団と標本!K240="","",母集団と標本!K240)</f>
        <v/>
      </c>
      <c r="G240" s="25">
        <v>230</v>
      </c>
      <c r="H240" s="33">
        <v>230</v>
      </c>
      <c r="I240" s="34" t="str">
        <v/>
      </c>
      <c r="K240" s="25">
        <v>230</v>
      </c>
      <c r="L240" s="37" t="str">
        <v/>
      </c>
      <c r="M240" s="38" t="str">
        <v/>
      </c>
    </row>
    <row r="241" spans="1:13">
      <c r="A241" s="33">
        <f>IF(データ入力!B241="","",データ入力!B241)</f>
        <v>231</v>
      </c>
      <c r="B241" s="34" t="str">
        <f>IF(データ入力!C241="","",データ入力!C241)</f>
        <v/>
      </c>
      <c r="D241" s="37" t="str">
        <f>IF(母集団と標本!J241="","",母集団と標本!J241)</f>
        <v/>
      </c>
      <c r="E241" s="38" t="str">
        <f>IF(母集団と標本!K241="","",母集団と標本!K241)</f>
        <v/>
      </c>
      <c r="G241" s="25">
        <v>231</v>
      </c>
      <c r="H241" s="33">
        <v>231</v>
      </c>
      <c r="I241" s="34" t="str">
        <v/>
      </c>
      <c r="K241" s="25">
        <v>231</v>
      </c>
      <c r="L241" s="37" t="str">
        <v/>
      </c>
      <c r="M241" s="38" t="str">
        <v/>
      </c>
    </row>
    <row r="242" spans="1:13">
      <c r="A242" s="33">
        <f>IF(データ入力!B242="","",データ入力!B242)</f>
        <v>232</v>
      </c>
      <c r="B242" s="34" t="str">
        <f>IF(データ入力!C242="","",データ入力!C242)</f>
        <v/>
      </c>
      <c r="D242" s="37" t="str">
        <f>IF(母集団と標本!J242="","",母集団と標本!J242)</f>
        <v/>
      </c>
      <c r="E242" s="38" t="str">
        <f>IF(母集団と標本!K242="","",母集団と標本!K242)</f>
        <v/>
      </c>
      <c r="G242" s="25">
        <v>232</v>
      </c>
      <c r="H242" s="33">
        <v>232</v>
      </c>
      <c r="I242" s="34" t="str">
        <v/>
      </c>
      <c r="K242" s="25">
        <v>232</v>
      </c>
      <c r="L242" s="37" t="str">
        <v/>
      </c>
      <c r="M242" s="38" t="str">
        <v/>
      </c>
    </row>
    <row r="243" spans="1:13">
      <c r="A243" s="33">
        <f>IF(データ入力!B243="","",データ入力!B243)</f>
        <v>233</v>
      </c>
      <c r="B243" s="34" t="str">
        <f>IF(データ入力!C243="","",データ入力!C243)</f>
        <v/>
      </c>
      <c r="D243" s="37" t="str">
        <f>IF(母集団と標本!J243="","",母集団と標本!J243)</f>
        <v/>
      </c>
      <c r="E243" s="38" t="str">
        <f>IF(母集団と標本!K243="","",母集団と標本!K243)</f>
        <v/>
      </c>
      <c r="G243" s="25">
        <v>233</v>
      </c>
      <c r="H243" s="33">
        <v>233</v>
      </c>
      <c r="I243" s="34" t="str">
        <v/>
      </c>
      <c r="K243" s="25">
        <v>233</v>
      </c>
      <c r="L243" s="37" t="str">
        <v/>
      </c>
      <c r="M243" s="38" t="str">
        <v/>
      </c>
    </row>
    <row r="244" spans="1:13">
      <c r="A244" s="33">
        <f>IF(データ入力!B244="","",データ入力!B244)</f>
        <v>234</v>
      </c>
      <c r="B244" s="34" t="str">
        <f>IF(データ入力!C244="","",データ入力!C244)</f>
        <v/>
      </c>
      <c r="D244" s="37" t="str">
        <f>IF(母集団と標本!J244="","",母集団と標本!J244)</f>
        <v/>
      </c>
      <c r="E244" s="38" t="str">
        <f>IF(母集団と標本!K244="","",母集団と標本!K244)</f>
        <v/>
      </c>
      <c r="G244" s="25">
        <v>234</v>
      </c>
      <c r="H244" s="33">
        <v>234</v>
      </c>
      <c r="I244" s="34" t="str">
        <v/>
      </c>
      <c r="K244" s="25">
        <v>234</v>
      </c>
      <c r="L244" s="37" t="str">
        <v/>
      </c>
      <c r="M244" s="38" t="str">
        <v/>
      </c>
    </row>
    <row r="245" spans="1:13">
      <c r="A245" s="33">
        <f>IF(データ入力!B245="","",データ入力!B245)</f>
        <v>235</v>
      </c>
      <c r="B245" s="34" t="str">
        <f>IF(データ入力!C245="","",データ入力!C245)</f>
        <v/>
      </c>
      <c r="D245" s="37" t="str">
        <f>IF(母集団と標本!J245="","",母集団と標本!J245)</f>
        <v/>
      </c>
      <c r="E245" s="38" t="str">
        <f>IF(母集団と標本!K245="","",母集団と標本!K245)</f>
        <v/>
      </c>
      <c r="G245" s="25">
        <v>235</v>
      </c>
      <c r="H245" s="33">
        <v>235</v>
      </c>
      <c r="I245" s="34" t="str">
        <v/>
      </c>
      <c r="K245" s="25">
        <v>235</v>
      </c>
      <c r="L245" s="37" t="str">
        <v/>
      </c>
      <c r="M245" s="38" t="str">
        <v/>
      </c>
    </row>
    <row r="246" spans="1:13">
      <c r="A246" s="33">
        <f>IF(データ入力!B246="","",データ入力!B246)</f>
        <v>236</v>
      </c>
      <c r="B246" s="34" t="str">
        <f>IF(データ入力!C246="","",データ入力!C246)</f>
        <v/>
      </c>
      <c r="D246" s="37" t="str">
        <f>IF(母集団と標本!J246="","",母集団と標本!J246)</f>
        <v/>
      </c>
      <c r="E246" s="38" t="str">
        <f>IF(母集団と標本!K246="","",母集団と標本!K246)</f>
        <v/>
      </c>
      <c r="G246" s="25">
        <v>236</v>
      </c>
      <c r="H246" s="33">
        <v>236</v>
      </c>
      <c r="I246" s="34" t="str">
        <v/>
      </c>
      <c r="K246" s="25">
        <v>236</v>
      </c>
      <c r="L246" s="37" t="str">
        <v/>
      </c>
      <c r="M246" s="38" t="str">
        <v/>
      </c>
    </row>
    <row r="247" spans="1:13">
      <c r="A247" s="33">
        <f>IF(データ入力!B247="","",データ入力!B247)</f>
        <v>237</v>
      </c>
      <c r="B247" s="34" t="str">
        <f>IF(データ入力!C247="","",データ入力!C247)</f>
        <v/>
      </c>
      <c r="D247" s="37" t="str">
        <f>IF(母集団と標本!J247="","",母集団と標本!J247)</f>
        <v/>
      </c>
      <c r="E247" s="38" t="str">
        <f>IF(母集団と標本!K247="","",母集団と標本!K247)</f>
        <v/>
      </c>
      <c r="G247" s="25">
        <v>237</v>
      </c>
      <c r="H247" s="33">
        <v>237</v>
      </c>
      <c r="I247" s="34" t="str">
        <v/>
      </c>
      <c r="K247" s="25">
        <v>237</v>
      </c>
      <c r="L247" s="37" t="str">
        <v/>
      </c>
      <c r="M247" s="38" t="str">
        <v/>
      </c>
    </row>
    <row r="248" spans="1:13">
      <c r="A248" s="33">
        <f>IF(データ入力!B248="","",データ入力!B248)</f>
        <v>238</v>
      </c>
      <c r="B248" s="34" t="str">
        <f>IF(データ入力!C248="","",データ入力!C248)</f>
        <v/>
      </c>
      <c r="D248" s="37" t="str">
        <f>IF(母集団と標本!J248="","",母集団と標本!J248)</f>
        <v/>
      </c>
      <c r="E248" s="38" t="str">
        <f>IF(母集団と標本!K248="","",母集団と標本!K248)</f>
        <v/>
      </c>
      <c r="G248" s="25">
        <v>238</v>
      </c>
      <c r="H248" s="33">
        <v>238</v>
      </c>
      <c r="I248" s="34" t="str">
        <v/>
      </c>
      <c r="K248" s="25">
        <v>238</v>
      </c>
      <c r="L248" s="37" t="str">
        <v/>
      </c>
      <c r="M248" s="38" t="str">
        <v/>
      </c>
    </row>
    <row r="249" spans="1:13">
      <c r="A249" s="33">
        <f>IF(データ入力!B249="","",データ入力!B249)</f>
        <v>239</v>
      </c>
      <c r="B249" s="34" t="str">
        <f>IF(データ入力!C249="","",データ入力!C249)</f>
        <v/>
      </c>
      <c r="D249" s="37" t="str">
        <f>IF(母集団と標本!J249="","",母集団と標本!J249)</f>
        <v/>
      </c>
      <c r="E249" s="38" t="str">
        <f>IF(母集団と標本!K249="","",母集団と標本!K249)</f>
        <v/>
      </c>
      <c r="G249" s="25">
        <v>239</v>
      </c>
      <c r="H249" s="33">
        <v>239</v>
      </c>
      <c r="I249" s="34" t="str">
        <v/>
      </c>
      <c r="K249" s="25">
        <v>239</v>
      </c>
      <c r="L249" s="37" t="str">
        <v/>
      </c>
      <c r="M249" s="38" t="str">
        <v/>
      </c>
    </row>
    <row r="250" spans="1:13">
      <c r="A250" s="33">
        <f>IF(データ入力!B250="","",データ入力!B250)</f>
        <v>240</v>
      </c>
      <c r="B250" s="34" t="str">
        <f>IF(データ入力!C250="","",データ入力!C250)</f>
        <v/>
      </c>
      <c r="D250" s="37" t="str">
        <f>IF(母集団と標本!J250="","",母集団と標本!J250)</f>
        <v/>
      </c>
      <c r="E250" s="38" t="str">
        <f>IF(母集団と標本!K250="","",母集団と標本!K250)</f>
        <v/>
      </c>
      <c r="G250" s="25">
        <v>240</v>
      </c>
      <c r="H250" s="33">
        <v>240</v>
      </c>
      <c r="I250" s="34" t="str">
        <v/>
      </c>
      <c r="K250" s="25">
        <v>240</v>
      </c>
      <c r="L250" s="37" t="str">
        <v/>
      </c>
      <c r="M250" s="38" t="str">
        <v/>
      </c>
    </row>
    <row r="251" spans="1:13">
      <c r="A251" s="33">
        <f>IF(データ入力!B251="","",データ入力!B251)</f>
        <v>241</v>
      </c>
      <c r="B251" s="34" t="str">
        <f>IF(データ入力!C251="","",データ入力!C251)</f>
        <v/>
      </c>
      <c r="D251" s="37" t="str">
        <f>IF(母集団と標本!J251="","",母集団と標本!J251)</f>
        <v/>
      </c>
      <c r="E251" s="38" t="str">
        <f>IF(母集団と標本!K251="","",母集団と標本!K251)</f>
        <v/>
      </c>
      <c r="G251" s="25">
        <v>241</v>
      </c>
      <c r="H251" s="33">
        <v>241</v>
      </c>
      <c r="I251" s="34" t="str">
        <v/>
      </c>
      <c r="K251" s="25">
        <v>241</v>
      </c>
      <c r="L251" s="37" t="str">
        <v/>
      </c>
      <c r="M251" s="38" t="str">
        <v/>
      </c>
    </row>
    <row r="252" spans="1:13">
      <c r="A252" s="33">
        <f>IF(データ入力!B252="","",データ入力!B252)</f>
        <v>242</v>
      </c>
      <c r="B252" s="34" t="str">
        <f>IF(データ入力!C252="","",データ入力!C252)</f>
        <v/>
      </c>
      <c r="D252" s="37" t="str">
        <f>IF(母集団と標本!J252="","",母集団と標本!J252)</f>
        <v/>
      </c>
      <c r="E252" s="38" t="str">
        <f>IF(母集団と標本!K252="","",母集団と標本!K252)</f>
        <v/>
      </c>
      <c r="G252" s="25">
        <v>242</v>
      </c>
      <c r="H252" s="33">
        <v>242</v>
      </c>
      <c r="I252" s="34" t="str">
        <v/>
      </c>
      <c r="K252" s="25">
        <v>242</v>
      </c>
      <c r="L252" s="37" t="str">
        <v/>
      </c>
      <c r="M252" s="38" t="str">
        <v/>
      </c>
    </row>
    <row r="253" spans="1:13">
      <c r="A253" s="33">
        <f>IF(データ入力!B253="","",データ入力!B253)</f>
        <v>243</v>
      </c>
      <c r="B253" s="34" t="str">
        <f>IF(データ入力!C253="","",データ入力!C253)</f>
        <v/>
      </c>
      <c r="D253" s="37" t="str">
        <f>IF(母集団と標本!J253="","",母集団と標本!J253)</f>
        <v/>
      </c>
      <c r="E253" s="38" t="str">
        <f>IF(母集団と標本!K253="","",母集団と標本!K253)</f>
        <v/>
      </c>
      <c r="G253" s="25">
        <v>243</v>
      </c>
      <c r="H253" s="33">
        <v>243</v>
      </c>
      <c r="I253" s="34" t="str">
        <v/>
      </c>
      <c r="K253" s="25">
        <v>243</v>
      </c>
      <c r="L253" s="37" t="str">
        <v/>
      </c>
      <c r="M253" s="38" t="str">
        <v/>
      </c>
    </row>
    <row r="254" spans="1:13">
      <c r="A254" s="33">
        <f>IF(データ入力!B254="","",データ入力!B254)</f>
        <v>244</v>
      </c>
      <c r="B254" s="34" t="str">
        <f>IF(データ入力!C254="","",データ入力!C254)</f>
        <v/>
      </c>
      <c r="D254" s="37" t="str">
        <f>IF(母集団と標本!J254="","",母集団と標本!J254)</f>
        <v/>
      </c>
      <c r="E254" s="38" t="str">
        <f>IF(母集団と標本!K254="","",母集団と標本!K254)</f>
        <v/>
      </c>
      <c r="G254" s="25">
        <v>244</v>
      </c>
      <c r="H254" s="33">
        <v>244</v>
      </c>
      <c r="I254" s="34" t="str">
        <v/>
      </c>
      <c r="K254" s="25">
        <v>244</v>
      </c>
      <c r="L254" s="37" t="str">
        <v/>
      </c>
      <c r="M254" s="38" t="str">
        <v/>
      </c>
    </row>
    <row r="255" spans="1:13">
      <c r="A255" s="33">
        <f>IF(データ入力!B255="","",データ入力!B255)</f>
        <v>245</v>
      </c>
      <c r="B255" s="34" t="str">
        <f>IF(データ入力!C255="","",データ入力!C255)</f>
        <v/>
      </c>
      <c r="D255" s="37" t="str">
        <f>IF(母集団と標本!J255="","",母集団と標本!J255)</f>
        <v/>
      </c>
      <c r="E255" s="38" t="str">
        <f>IF(母集団と標本!K255="","",母集団と標本!K255)</f>
        <v/>
      </c>
      <c r="G255" s="25">
        <v>245</v>
      </c>
      <c r="H255" s="33">
        <v>245</v>
      </c>
      <c r="I255" s="34" t="str">
        <v/>
      </c>
      <c r="K255" s="25">
        <v>245</v>
      </c>
      <c r="L255" s="37" t="str">
        <v/>
      </c>
      <c r="M255" s="38" t="str">
        <v/>
      </c>
    </row>
    <row r="256" spans="1:13">
      <c r="A256" s="33">
        <f>IF(データ入力!B256="","",データ入力!B256)</f>
        <v>246</v>
      </c>
      <c r="B256" s="34" t="str">
        <f>IF(データ入力!C256="","",データ入力!C256)</f>
        <v/>
      </c>
      <c r="D256" s="37" t="str">
        <f>IF(母集団と標本!J256="","",母集団と標本!J256)</f>
        <v/>
      </c>
      <c r="E256" s="38" t="str">
        <f>IF(母集団と標本!K256="","",母集団と標本!K256)</f>
        <v/>
      </c>
      <c r="G256" s="25">
        <v>246</v>
      </c>
      <c r="H256" s="33">
        <v>246</v>
      </c>
      <c r="I256" s="34" t="str">
        <v/>
      </c>
      <c r="K256" s="25">
        <v>246</v>
      </c>
      <c r="L256" s="37" t="str">
        <v/>
      </c>
      <c r="M256" s="38" t="str">
        <v/>
      </c>
    </row>
    <row r="257" spans="1:13">
      <c r="A257" s="33">
        <f>IF(データ入力!B257="","",データ入力!B257)</f>
        <v>247</v>
      </c>
      <c r="B257" s="34" t="str">
        <f>IF(データ入力!C257="","",データ入力!C257)</f>
        <v/>
      </c>
      <c r="D257" s="37" t="str">
        <f>IF(母集団と標本!J257="","",母集団と標本!J257)</f>
        <v/>
      </c>
      <c r="E257" s="38" t="str">
        <f>IF(母集団と標本!K257="","",母集団と標本!K257)</f>
        <v/>
      </c>
      <c r="G257" s="25">
        <v>247</v>
      </c>
      <c r="H257" s="33">
        <v>247</v>
      </c>
      <c r="I257" s="34" t="str">
        <v/>
      </c>
      <c r="K257" s="25">
        <v>247</v>
      </c>
      <c r="L257" s="37" t="str">
        <v/>
      </c>
      <c r="M257" s="38" t="str">
        <v/>
      </c>
    </row>
    <row r="258" spans="1:13">
      <c r="A258" s="33">
        <f>IF(データ入力!B258="","",データ入力!B258)</f>
        <v>248</v>
      </c>
      <c r="B258" s="34" t="str">
        <f>IF(データ入力!C258="","",データ入力!C258)</f>
        <v/>
      </c>
      <c r="D258" s="37" t="str">
        <f>IF(母集団と標本!J258="","",母集団と標本!J258)</f>
        <v/>
      </c>
      <c r="E258" s="38" t="str">
        <f>IF(母集団と標本!K258="","",母集団と標本!K258)</f>
        <v/>
      </c>
      <c r="G258" s="25">
        <v>248</v>
      </c>
      <c r="H258" s="33">
        <v>248</v>
      </c>
      <c r="I258" s="34" t="str">
        <v/>
      </c>
      <c r="K258" s="25">
        <v>248</v>
      </c>
      <c r="L258" s="37" t="str">
        <v/>
      </c>
      <c r="M258" s="38" t="str">
        <v/>
      </c>
    </row>
    <row r="259" spans="1:13">
      <c r="A259" s="33">
        <f>IF(データ入力!B259="","",データ入力!B259)</f>
        <v>249</v>
      </c>
      <c r="B259" s="34" t="str">
        <f>IF(データ入力!C259="","",データ入力!C259)</f>
        <v/>
      </c>
      <c r="D259" s="37" t="str">
        <f>IF(母集団と標本!J259="","",母集団と標本!J259)</f>
        <v/>
      </c>
      <c r="E259" s="38" t="str">
        <f>IF(母集団と標本!K259="","",母集団と標本!K259)</f>
        <v/>
      </c>
      <c r="G259" s="25">
        <v>249</v>
      </c>
      <c r="H259" s="33">
        <v>249</v>
      </c>
      <c r="I259" s="34" t="str">
        <v/>
      </c>
      <c r="K259" s="25">
        <v>249</v>
      </c>
      <c r="L259" s="37" t="str">
        <v/>
      </c>
      <c r="M259" s="38" t="str">
        <v/>
      </c>
    </row>
    <row r="260" spans="1:13">
      <c r="A260" s="33">
        <f>IF(データ入力!B260="","",データ入力!B260)</f>
        <v>250</v>
      </c>
      <c r="B260" s="34" t="str">
        <f>IF(データ入力!C260="","",データ入力!C260)</f>
        <v/>
      </c>
      <c r="D260" s="37" t="str">
        <f>IF(母集団と標本!J260="","",母集団と標本!J260)</f>
        <v/>
      </c>
      <c r="E260" s="38" t="str">
        <f>IF(母集団と標本!K260="","",母集団と標本!K260)</f>
        <v/>
      </c>
      <c r="G260" s="25">
        <v>250</v>
      </c>
      <c r="H260" s="33">
        <v>250</v>
      </c>
      <c r="I260" s="34" t="str">
        <v/>
      </c>
      <c r="K260" s="25">
        <v>250</v>
      </c>
      <c r="L260" s="37" t="str">
        <v/>
      </c>
      <c r="M260" s="38" t="str">
        <v/>
      </c>
    </row>
    <row r="261" spans="1:13">
      <c r="A261" s="33">
        <f>IF(データ入力!B261="","",データ入力!B261)</f>
        <v>251</v>
      </c>
      <c r="B261" s="34" t="str">
        <f>IF(データ入力!C261="","",データ入力!C261)</f>
        <v/>
      </c>
      <c r="D261" s="37" t="str">
        <f>IF(母集団と標本!J261="","",母集団と標本!J261)</f>
        <v/>
      </c>
      <c r="E261" s="38" t="str">
        <f>IF(母集団と標本!K261="","",母集団と標本!K261)</f>
        <v/>
      </c>
      <c r="G261" s="25">
        <v>251</v>
      </c>
      <c r="H261" s="33">
        <v>251</v>
      </c>
      <c r="I261" s="34" t="str">
        <v/>
      </c>
      <c r="K261" s="25">
        <v>251</v>
      </c>
      <c r="L261" s="37" t="str">
        <v/>
      </c>
      <c r="M261" s="38" t="str">
        <v/>
      </c>
    </row>
    <row r="262" spans="1:13">
      <c r="A262" s="33">
        <f>IF(データ入力!B262="","",データ入力!B262)</f>
        <v>252</v>
      </c>
      <c r="B262" s="34" t="str">
        <f>IF(データ入力!C262="","",データ入力!C262)</f>
        <v/>
      </c>
      <c r="D262" s="37" t="str">
        <f>IF(母集団と標本!J262="","",母集団と標本!J262)</f>
        <v/>
      </c>
      <c r="E262" s="38" t="str">
        <f>IF(母集団と標本!K262="","",母集団と標本!K262)</f>
        <v/>
      </c>
      <c r="G262" s="25">
        <v>252</v>
      </c>
      <c r="H262" s="33">
        <v>252</v>
      </c>
      <c r="I262" s="34" t="str">
        <v/>
      </c>
      <c r="K262" s="25">
        <v>252</v>
      </c>
      <c r="L262" s="37" t="str">
        <v/>
      </c>
      <c r="M262" s="38" t="str">
        <v/>
      </c>
    </row>
    <row r="263" spans="1:13">
      <c r="A263" s="33">
        <f>IF(データ入力!B263="","",データ入力!B263)</f>
        <v>253</v>
      </c>
      <c r="B263" s="34" t="str">
        <f>IF(データ入力!C263="","",データ入力!C263)</f>
        <v/>
      </c>
      <c r="D263" s="37" t="str">
        <f>IF(母集団と標本!J263="","",母集団と標本!J263)</f>
        <v/>
      </c>
      <c r="E263" s="38" t="str">
        <f>IF(母集団と標本!K263="","",母集団と標本!K263)</f>
        <v/>
      </c>
      <c r="G263" s="25">
        <v>253</v>
      </c>
      <c r="H263" s="33">
        <v>253</v>
      </c>
      <c r="I263" s="34" t="str">
        <v/>
      </c>
      <c r="K263" s="25">
        <v>253</v>
      </c>
      <c r="L263" s="37" t="str">
        <v/>
      </c>
      <c r="M263" s="38" t="str">
        <v/>
      </c>
    </row>
    <row r="264" spans="1:13">
      <c r="A264" s="33">
        <f>IF(データ入力!B264="","",データ入力!B264)</f>
        <v>254</v>
      </c>
      <c r="B264" s="34" t="str">
        <f>IF(データ入力!C264="","",データ入力!C264)</f>
        <v/>
      </c>
      <c r="D264" s="37" t="str">
        <f>IF(母集団と標本!J264="","",母集団と標本!J264)</f>
        <v/>
      </c>
      <c r="E264" s="38" t="str">
        <f>IF(母集団と標本!K264="","",母集団と標本!K264)</f>
        <v/>
      </c>
      <c r="G264" s="25">
        <v>254</v>
      </c>
      <c r="H264" s="33">
        <v>254</v>
      </c>
      <c r="I264" s="34" t="str">
        <v/>
      </c>
      <c r="K264" s="25">
        <v>254</v>
      </c>
      <c r="L264" s="37" t="str">
        <v/>
      </c>
      <c r="M264" s="38" t="str">
        <v/>
      </c>
    </row>
    <row r="265" spans="1:13">
      <c r="A265" s="33">
        <f>IF(データ入力!B265="","",データ入力!B265)</f>
        <v>255</v>
      </c>
      <c r="B265" s="34" t="str">
        <f>IF(データ入力!C265="","",データ入力!C265)</f>
        <v/>
      </c>
      <c r="D265" s="37" t="str">
        <f>IF(母集団と標本!J265="","",母集団と標本!J265)</f>
        <v/>
      </c>
      <c r="E265" s="38" t="str">
        <f>IF(母集団と標本!K265="","",母集団と標本!K265)</f>
        <v/>
      </c>
      <c r="G265" s="25">
        <v>255</v>
      </c>
      <c r="H265" s="33">
        <v>255</v>
      </c>
      <c r="I265" s="34" t="str">
        <v/>
      </c>
      <c r="K265" s="25">
        <v>255</v>
      </c>
      <c r="L265" s="37" t="str">
        <v/>
      </c>
      <c r="M265" s="38" t="str">
        <v/>
      </c>
    </row>
    <row r="266" spans="1:13">
      <c r="A266" s="33">
        <f>IF(データ入力!B266="","",データ入力!B266)</f>
        <v>256</v>
      </c>
      <c r="B266" s="34" t="str">
        <f>IF(データ入力!C266="","",データ入力!C266)</f>
        <v/>
      </c>
      <c r="D266" s="37" t="str">
        <f>IF(母集団と標本!J266="","",母集団と標本!J266)</f>
        <v/>
      </c>
      <c r="E266" s="38" t="str">
        <f>IF(母集団と標本!K266="","",母集団と標本!K266)</f>
        <v/>
      </c>
      <c r="G266" s="25">
        <v>256</v>
      </c>
      <c r="H266" s="33">
        <v>256</v>
      </c>
      <c r="I266" s="34" t="str">
        <v/>
      </c>
      <c r="K266" s="25">
        <v>256</v>
      </c>
      <c r="L266" s="37" t="str">
        <v/>
      </c>
      <c r="M266" s="38" t="str">
        <v/>
      </c>
    </row>
    <row r="267" spans="1:13">
      <c r="A267" s="33">
        <f>IF(データ入力!B267="","",データ入力!B267)</f>
        <v>257</v>
      </c>
      <c r="B267" s="34" t="str">
        <f>IF(データ入力!C267="","",データ入力!C267)</f>
        <v/>
      </c>
      <c r="D267" s="37" t="str">
        <f>IF(母集団と標本!J267="","",母集団と標本!J267)</f>
        <v/>
      </c>
      <c r="E267" s="38" t="str">
        <f>IF(母集団と標本!K267="","",母集団と標本!K267)</f>
        <v/>
      </c>
      <c r="G267" s="25">
        <v>257</v>
      </c>
      <c r="H267" s="33">
        <v>257</v>
      </c>
      <c r="I267" s="34" t="str">
        <v/>
      </c>
      <c r="K267" s="25">
        <v>257</v>
      </c>
      <c r="L267" s="37" t="str">
        <v/>
      </c>
      <c r="M267" s="38" t="str">
        <v/>
      </c>
    </row>
    <row r="268" spans="1:13">
      <c r="A268" s="33">
        <f>IF(データ入力!B268="","",データ入力!B268)</f>
        <v>258</v>
      </c>
      <c r="B268" s="34" t="str">
        <f>IF(データ入力!C268="","",データ入力!C268)</f>
        <v/>
      </c>
      <c r="D268" s="37" t="str">
        <f>IF(母集団と標本!J268="","",母集団と標本!J268)</f>
        <v/>
      </c>
      <c r="E268" s="38" t="str">
        <f>IF(母集団と標本!K268="","",母集団と標本!K268)</f>
        <v/>
      </c>
      <c r="G268" s="25">
        <v>258</v>
      </c>
      <c r="H268" s="33">
        <v>258</v>
      </c>
      <c r="I268" s="34" t="str">
        <v/>
      </c>
      <c r="K268" s="25">
        <v>258</v>
      </c>
      <c r="L268" s="37" t="str">
        <v/>
      </c>
      <c r="M268" s="38" t="str">
        <v/>
      </c>
    </row>
    <row r="269" spans="1:13">
      <c r="A269" s="33">
        <f>IF(データ入力!B269="","",データ入力!B269)</f>
        <v>259</v>
      </c>
      <c r="B269" s="34" t="str">
        <f>IF(データ入力!C269="","",データ入力!C269)</f>
        <v/>
      </c>
      <c r="D269" s="37" t="str">
        <f>IF(母集団と標本!J269="","",母集団と標本!J269)</f>
        <v/>
      </c>
      <c r="E269" s="38" t="str">
        <f>IF(母集団と標本!K269="","",母集団と標本!K269)</f>
        <v/>
      </c>
      <c r="G269" s="25">
        <v>259</v>
      </c>
      <c r="H269" s="33">
        <v>259</v>
      </c>
      <c r="I269" s="34" t="str">
        <v/>
      </c>
      <c r="K269" s="25">
        <v>259</v>
      </c>
      <c r="L269" s="37" t="str">
        <v/>
      </c>
      <c r="M269" s="38" t="str">
        <v/>
      </c>
    </row>
    <row r="270" spans="1:13">
      <c r="A270" s="33">
        <f>IF(データ入力!B270="","",データ入力!B270)</f>
        <v>260</v>
      </c>
      <c r="B270" s="34" t="str">
        <f>IF(データ入力!C270="","",データ入力!C270)</f>
        <v/>
      </c>
      <c r="D270" s="37" t="str">
        <f>IF(母集団と標本!J270="","",母集団と標本!J270)</f>
        <v/>
      </c>
      <c r="E270" s="38" t="str">
        <f>IF(母集団と標本!K270="","",母集団と標本!K270)</f>
        <v/>
      </c>
      <c r="G270" s="25">
        <v>260</v>
      </c>
      <c r="H270" s="33">
        <v>260</v>
      </c>
      <c r="I270" s="34" t="str">
        <v/>
      </c>
      <c r="K270" s="25">
        <v>260</v>
      </c>
      <c r="L270" s="37" t="str">
        <v/>
      </c>
      <c r="M270" s="38" t="str">
        <v/>
      </c>
    </row>
    <row r="271" spans="1:13">
      <c r="A271" s="33">
        <f>IF(データ入力!B271="","",データ入力!B271)</f>
        <v>261</v>
      </c>
      <c r="B271" s="34" t="str">
        <f>IF(データ入力!C271="","",データ入力!C271)</f>
        <v/>
      </c>
      <c r="D271" s="37" t="str">
        <f>IF(母集団と標本!J271="","",母集団と標本!J271)</f>
        <v/>
      </c>
      <c r="E271" s="38" t="str">
        <f>IF(母集団と標本!K271="","",母集団と標本!K271)</f>
        <v/>
      </c>
      <c r="G271" s="25">
        <v>261</v>
      </c>
      <c r="H271" s="33">
        <v>261</v>
      </c>
      <c r="I271" s="34" t="str">
        <v/>
      </c>
      <c r="K271" s="25">
        <v>261</v>
      </c>
      <c r="L271" s="37" t="str">
        <v/>
      </c>
      <c r="M271" s="38" t="str">
        <v/>
      </c>
    </row>
    <row r="272" spans="1:13">
      <c r="A272" s="33">
        <f>IF(データ入力!B272="","",データ入力!B272)</f>
        <v>262</v>
      </c>
      <c r="B272" s="34" t="str">
        <f>IF(データ入力!C272="","",データ入力!C272)</f>
        <v/>
      </c>
      <c r="D272" s="37" t="str">
        <f>IF(母集団と標本!J272="","",母集団と標本!J272)</f>
        <v/>
      </c>
      <c r="E272" s="38" t="str">
        <f>IF(母集団と標本!K272="","",母集団と標本!K272)</f>
        <v/>
      </c>
      <c r="G272" s="25">
        <v>262</v>
      </c>
      <c r="H272" s="33">
        <v>262</v>
      </c>
      <c r="I272" s="34" t="str">
        <v/>
      </c>
      <c r="K272" s="25">
        <v>262</v>
      </c>
      <c r="L272" s="37" t="str">
        <v/>
      </c>
      <c r="M272" s="38" t="str">
        <v/>
      </c>
    </row>
    <row r="273" spans="1:13">
      <c r="A273" s="33">
        <f>IF(データ入力!B273="","",データ入力!B273)</f>
        <v>263</v>
      </c>
      <c r="B273" s="34" t="str">
        <f>IF(データ入力!C273="","",データ入力!C273)</f>
        <v/>
      </c>
      <c r="D273" s="37" t="str">
        <f>IF(母集団と標本!J273="","",母集団と標本!J273)</f>
        <v/>
      </c>
      <c r="E273" s="38" t="str">
        <f>IF(母集団と標本!K273="","",母集団と標本!K273)</f>
        <v/>
      </c>
      <c r="G273" s="25">
        <v>263</v>
      </c>
      <c r="H273" s="33">
        <v>263</v>
      </c>
      <c r="I273" s="34" t="str">
        <v/>
      </c>
      <c r="K273" s="25">
        <v>263</v>
      </c>
      <c r="L273" s="37" t="str">
        <v/>
      </c>
      <c r="M273" s="38" t="str">
        <v/>
      </c>
    </row>
    <row r="274" spans="1:13">
      <c r="A274" s="33">
        <f>IF(データ入力!B274="","",データ入力!B274)</f>
        <v>264</v>
      </c>
      <c r="B274" s="34" t="str">
        <f>IF(データ入力!C274="","",データ入力!C274)</f>
        <v/>
      </c>
      <c r="D274" s="37" t="str">
        <f>IF(母集団と標本!J274="","",母集団と標本!J274)</f>
        <v/>
      </c>
      <c r="E274" s="38" t="str">
        <f>IF(母集団と標本!K274="","",母集団と標本!K274)</f>
        <v/>
      </c>
      <c r="G274" s="25">
        <v>264</v>
      </c>
      <c r="H274" s="33">
        <v>264</v>
      </c>
      <c r="I274" s="34" t="str">
        <v/>
      </c>
      <c r="K274" s="25">
        <v>264</v>
      </c>
      <c r="L274" s="37" t="str">
        <v/>
      </c>
      <c r="M274" s="38" t="str">
        <v/>
      </c>
    </row>
    <row r="275" spans="1:13">
      <c r="A275" s="33">
        <f>IF(データ入力!B275="","",データ入力!B275)</f>
        <v>265</v>
      </c>
      <c r="B275" s="34" t="str">
        <f>IF(データ入力!C275="","",データ入力!C275)</f>
        <v/>
      </c>
      <c r="D275" s="37" t="str">
        <f>IF(母集団と標本!J275="","",母集団と標本!J275)</f>
        <v/>
      </c>
      <c r="E275" s="38" t="str">
        <f>IF(母集団と標本!K275="","",母集団と標本!K275)</f>
        <v/>
      </c>
      <c r="G275" s="25">
        <v>265</v>
      </c>
      <c r="H275" s="33">
        <v>265</v>
      </c>
      <c r="I275" s="34" t="str">
        <v/>
      </c>
      <c r="K275" s="25">
        <v>265</v>
      </c>
      <c r="L275" s="37" t="str">
        <v/>
      </c>
      <c r="M275" s="38" t="str">
        <v/>
      </c>
    </row>
    <row r="276" spans="1:13">
      <c r="A276" s="33">
        <f>IF(データ入力!B276="","",データ入力!B276)</f>
        <v>266</v>
      </c>
      <c r="B276" s="34" t="str">
        <f>IF(データ入力!C276="","",データ入力!C276)</f>
        <v/>
      </c>
      <c r="D276" s="37" t="str">
        <f>IF(母集団と標本!J276="","",母集団と標本!J276)</f>
        <v/>
      </c>
      <c r="E276" s="38" t="str">
        <f>IF(母集団と標本!K276="","",母集団と標本!K276)</f>
        <v/>
      </c>
      <c r="G276" s="25">
        <v>266</v>
      </c>
      <c r="H276" s="33">
        <v>266</v>
      </c>
      <c r="I276" s="34" t="str">
        <v/>
      </c>
      <c r="K276" s="25">
        <v>266</v>
      </c>
      <c r="L276" s="37" t="str">
        <v/>
      </c>
      <c r="M276" s="38" t="str">
        <v/>
      </c>
    </row>
    <row r="277" spans="1:13">
      <c r="A277" s="33">
        <f>IF(データ入力!B277="","",データ入力!B277)</f>
        <v>267</v>
      </c>
      <c r="B277" s="34" t="str">
        <f>IF(データ入力!C277="","",データ入力!C277)</f>
        <v/>
      </c>
      <c r="D277" s="37" t="str">
        <f>IF(母集団と標本!J277="","",母集団と標本!J277)</f>
        <v/>
      </c>
      <c r="E277" s="38" t="str">
        <f>IF(母集団と標本!K277="","",母集団と標本!K277)</f>
        <v/>
      </c>
      <c r="G277" s="25">
        <v>267</v>
      </c>
      <c r="H277" s="33">
        <v>267</v>
      </c>
      <c r="I277" s="34" t="str">
        <v/>
      </c>
      <c r="K277" s="25">
        <v>267</v>
      </c>
      <c r="L277" s="37" t="str">
        <v/>
      </c>
      <c r="M277" s="38" t="str">
        <v/>
      </c>
    </row>
    <row r="278" spans="1:13">
      <c r="A278" s="33">
        <f>IF(データ入力!B278="","",データ入力!B278)</f>
        <v>268</v>
      </c>
      <c r="B278" s="34" t="str">
        <f>IF(データ入力!C278="","",データ入力!C278)</f>
        <v/>
      </c>
      <c r="D278" s="37" t="str">
        <f>IF(母集団と標本!J278="","",母集団と標本!J278)</f>
        <v/>
      </c>
      <c r="E278" s="38" t="str">
        <f>IF(母集団と標本!K278="","",母集団と標本!K278)</f>
        <v/>
      </c>
      <c r="G278" s="25">
        <v>268</v>
      </c>
      <c r="H278" s="33">
        <v>268</v>
      </c>
      <c r="I278" s="34" t="str">
        <v/>
      </c>
      <c r="K278" s="25">
        <v>268</v>
      </c>
      <c r="L278" s="37" t="str">
        <v/>
      </c>
      <c r="M278" s="38" t="str">
        <v/>
      </c>
    </row>
    <row r="279" spans="1:13">
      <c r="A279" s="33">
        <f>IF(データ入力!B279="","",データ入力!B279)</f>
        <v>269</v>
      </c>
      <c r="B279" s="34" t="str">
        <f>IF(データ入力!C279="","",データ入力!C279)</f>
        <v/>
      </c>
      <c r="D279" s="37" t="str">
        <f>IF(母集団と標本!J279="","",母集団と標本!J279)</f>
        <v/>
      </c>
      <c r="E279" s="38" t="str">
        <f>IF(母集団と標本!K279="","",母集団と標本!K279)</f>
        <v/>
      </c>
      <c r="G279" s="25">
        <v>269</v>
      </c>
      <c r="H279" s="33">
        <v>269</v>
      </c>
      <c r="I279" s="34" t="str">
        <v/>
      </c>
      <c r="K279" s="25">
        <v>269</v>
      </c>
      <c r="L279" s="37" t="str">
        <v/>
      </c>
      <c r="M279" s="38" t="str">
        <v/>
      </c>
    </row>
    <row r="280" spans="1:13">
      <c r="A280" s="33">
        <f>IF(データ入力!B280="","",データ入力!B280)</f>
        <v>270</v>
      </c>
      <c r="B280" s="34" t="str">
        <f>IF(データ入力!C280="","",データ入力!C280)</f>
        <v/>
      </c>
      <c r="D280" s="37" t="str">
        <f>IF(母集団と標本!J280="","",母集団と標本!J280)</f>
        <v/>
      </c>
      <c r="E280" s="38" t="str">
        <f>IF(母集団と標本!K280="","",母集団と標本!K280)</f>
        <v/>
      </c>
      <c r="G280" s="25">
        <v>270</v>
      </c>
      <c r="H280" s="33">
        <v>270</v>
      </c>
      <c r="I280" s="34" t="str">
        <v/>
      </c>
      <c r="K280" s="25">
        <v>270</v>
      </c>
      <c r="L280" s="37" t="str">
        <v/>
      </c>
      <c r="M280" s="38" t="str">
        <v/>
      </c>
    </row>
    <row r="281" spans="1:13">
      <c r="A281" s="33">
        <f>IF(データ入力!B281="","",データ入力!B281)</f>
        <v>271</v>
      </c>
      <c r="B281" s="34" t="str">
        <f>IF(データ入力!C281="","",データ入力!C281)</f>
        <v/>
      </c>
      <c r="D281" s="37" t="str">
        <f>IF(母集団と標本!J281="","",母集団と標本!J281)</f>
        <v/>
      </c>
      <c r="E281" s="38" t="str">
        <f>IF(母集団と標本!K281="","",母集団と標本!K281)</f>
        <v/>
      </c>
      <c r="G281" s="25">
        <v>271</v>
      </c>
      <c r="H281" s="33">
        <v>271</v>
      </c>
      <c r="I281" s="34" t="str">
        <v/>
      </c>
      <c r="K281" s="25">
        <v>271</v>
      </c>
      <c r="L281" s="37" t="str">
        <v/>
      </c>
      <c r="M281" s="38" t="str">
        <v/>
      </c>
    </row>
    <row r="282" spans="1:13">
      <c r="A282" s="33">
        <f>IF(データ入力!B282="","",データ入力!B282)</f>
        <v>272</v>
      </c>
      <c r="B282" s="34" t="str">
        <f>IF(データ入力!C282="","",データ入力!C282)</f>
        <v/>
      </c>
      <c r="D282" s="37" t="str">
        <f>IF(母集団と標本!J282="","",母集団と標本!J282)</f>
        <v/>
      </c>
      <c r="E282" s="38" t="str">
        <f>IF(母集団と標本!K282="","",母集団と標本!K282)</f>
        <v/>
      </c>
      <c r="G282" s="25">
        <v>272</v>
      </c>
      <c r="H282" s="33">
        <v>272</v>
      </c>
      <c r="I282" s="34" t="str">
        <v/>
      </c>
      <c r="K282" s="25">
        <v>272</v>
      </c>
      <c r="L282" s="37" t="str">
        <v/>
      </c>
      <c r="M282" s="38" t="str">
        <v/>
      </c>
    </row>
    <row r="283" spans="1:13">
      <c r="A283" s="33">
        <f>IF(データ入力!B283="","",データ入力!B283)</f>
        <v>273</v>
      </c>
      <c r="B283" s="34" t="str">
        <f>IF(データ入力!C283="","",データ入力!C283)</f>
        <v/>
      </c>
      <c r="D283" s="37" t="str">
        <f>IF(母集団と標本!J283="","",母集団と標本!J283)</f>
        <v/>
      </c>
      <c r="E283" s="38" t="str">
        <f>IF(母集団と標本!K283="","",母集団と標本!K283)</f>
        <v/>
      </c>
      <c r="G283" s="25">
        <v>273</v>
      </c>
      <c r="H283" s="33">
        <v>273</v>
      </c>
      <c r="I283" s="34" t="str">
        <v/>
      </c>
      <c r="K283" s="25">
        <v>273</v>
      </c>
      <c r="L283" s="37" t="str">
        <v/>
      </c>
      <c r="M283" s="38" t="str">
        <v/>
      </c>
    </row>
    <row r="284" spans="1:13">
      <c r="A284" s="33">
        <f>IF(データ入力!B284="","",データ入力!B284)</f>
        <v>274</v>
      </c>
      <c r="B284" s="34" t="str">
        <f>IF(データ入力!C284="","",データ入力!C284)</f>
        <v/>
      </c>
      <c r="D284" s="37" t="str">
        <f>IF(母集団と標本!J284="","",母集団と標本!J284)</f>
        <v/>
      </c>
      <c r="E284" s="38" t="str">
        <f>IF(母集団と標本!K284="","",母集団と標本!K284)</f>
        <v/>
      </c>
      <c r="G284" s="25">
        <v>274</v>
      </c>
      <c r="H284" s="33">
        <v>274</v>
      </c>
      <c r="I284" s="34" t="str">
        <v/>
      </c>
      <c r="K284" s="25">
        <v>274</v>
      </c>
      <c r="L284" s="37" t="str">
        <v/>
      </c>
      <c r="M284" s="38" t="str">
        <v/>
      </c>
    </row>
    <row r="285" spans="1:13">
      <c r="A285" s="33">
        <f>IF(データ入力!B285="","",データ入力!B285)</f>
        <v>275</v>
      </c>
      <c r="B285" s="34" t="str">
        <f>IF(データ入力!C285="","",データ入力!C285)</f>
        <v/>
      </c>
      <c r="D285" s="37" t="str">
        <f>IF(母集団と標本!J285="","",母集団と標本!J285)</f>
        <v/>
      </c>
      <c r="E285" s="38" t="str">
        <f>IF(母集団と標本!K285="","",母集団と標本!K285)</f>
        <v/>
      </c>
      <c r="G285" s="25">
        <v>275</v>
      </c>
      <c r="H285" s="33">
        <v>275</v>
      </c>
      <c r="I285" s="34" t="str">
        <v/>
      </c>
      <c r="K285" s="25">
        <v>275</v>
      </c>
      <c r="L285" s="37" t="str">
        <v/>
      </c>
      <c r="M285" s="38" t="str">
        <v/>
      </c>
    </row>
    <row r="286" spans="1:13">
      <c r="A286" s="33">
        <f>IF(データ入力!B286="","",データ入力!B286)</f>
        <v>276</v>
      </c>
      <c r="B286" s="34" t="str">
        <f>IF(データ入力!C286="","",データ入力!C286)</f>
        <v/>
      </c>
      <c r="D286" s="37" t="str">
        <f>IF(母集団と標本!J286="","",母集団と標本!J286)</f>
        <v/>
      </c>
      <c r="E286" s="38" t="str">
        <f>IF(母集団と標本!K286="","",母集団と標本!K286)</f>
        <v/>
      </c>
      <c r="G286" s="25">
        <v>276</v>
      </c>
      <c r="H286" s="33">
        <v>276</v>
      </c>
      <c r="I286" s="34" t="str">
        <v/>
      </c>
      <c r="K286" s="25">
        <v>276</v>
      </c>
      <c r="L286" s="37" t="str">
        <v/>
      </c>
      <c r="M286" s="38" t="str">
        <v/>
      </c>
    </row>
    <row r="287" spans="1:13">
      <c r="A287" s="33">
        <f>IF(データ入力!B287="","",データ入力!B287)</f>
        <v>277</v>
      </c>
      <c r="B287" s="34" t="str">
        <f>IF(データ入力!C287="","",データ入力!C287)</f>
        <v/>
      </c>
      <c r="D287" s="37" t="str">
        <f>IF(母集団と標本!J287="","",母集団と標本!J287)</f>
        <v/>
      </c>
      <c r="E287" s="38" t="str">
        <f>IF(母集団と標本!K287="","",母集団と標本!K287)</f>
        <v/>
      </c>
      <c r="G287" s="25">
        <v>277</v>
      </c>
      <c r="H287" s="33">
        <v>277</v>
      </c>
      <c r="I287" s="34" t="str">
        <v/>
      </c>
      <c r="K287" s="25">
        <v>277</v>
      </c>
      <c r="L287" s="37" t="str">
        <v/>
      </c>
      <c r="M287" s="38" t="str">
        <v/>
      </c>
    </row>
    <row r="288" spans="1:13">
      <c r="A288" s="33">
        <f>IF(データ入力!B288="","",データ入力!B288)</f>
        <v>278</v>
      </c>
      <c r="B288" s="34" t="str">
        <f>IF(データ入力!C288="","",データ入力!C288)</f>
        <v/>
      </c>
      <c r="D288" s="37" t="str">
        <f>IF(母集団と標本!J288="","",母集団と標本!J288)</f>
        <v/>
      </c>
      <c r="E288" s="38" t="str">
        <f>IF(母集団と標本!K288="","",母集団と標本!K288)</f>
        <v/>
      </c>
      <c r="G288" s="25">
        <v>278</v>
      </c>
      <c r="H288" s="33">
        <v>278</v>
      </c>
      <c r="I288" s="34" t="str">
        <v/>
      </c>
      <c r="K288" s="25">
        <v>278</v>
      </c>
      <c r="L288" s="37" t="str">
        <v/>
      </c>
      <c r="M288" s="38" t="str">
        <v/>
      </c>
    </row>
    <row r="289" spans="1:13">
      <c r="A289" s="33">
        <f>IF(データ入力!B289="","",データ入力!B289)</f>
        <v>279</v>
      </c>
      <c r="B289" s="34" t="str">
        <f>IF(データ入力!C289="","",データ入力!C289)</f>
        <v/>
      </c>
      <c r="D289" s="37" t="str">
        <f>IF(母集団と標本!J289="","",母集団と標本!J289)</f>
        <v/>
      </c>
      <c r="E289" s="38" t="str">
        <f>IF(母集団と標本!K289="","",母集団と標本!K289)</f>
        <v/>
      </c>
      <c r="G289" s="25">
        <v>279</v>
      </c>
      <c r="H289" s="33">
        <v>279</v>
      </c>
      <c r="I289" s="34" t="str">
        <v/>
      </c>
      <c r="K289" s="25">
        <v>279</v>
      </c>
      <c r="L289" s="37" t="str">
        <v/>
      </c>
      <c r="M289" s="38" t="str">
        <v/>
      </c>
    </row>
    <row r="290" spans="1:13">
      <c r="A290" s="33">
        <f>IF(データ入力!B290="","",データ入力!B290)</f>
        <v>280</v>
      </c>
      <c r="B290" s="34" t="str">
        <f>IF(データ入力!C290="","",データ入力!C290)</f>
        <v/>
      </c>
      <c r="D290" s="37" t="str">
        <f>IF(母集団と標本!J290="","",母集団と標本!J290)</f>
        <v/>
      </c>
      <c r="E290" s="38" t="str">
        <f>IF(母集団と標本!K290="","",母集団と標本!K290)</f>
        <v/>
      </c>
      <c r="G290" s="25">
        <v>280</v>
      </c>
      <c r="H290" s="33">
        <v>280</v>
      </c>
      <c r="I290" s="34" t="str">
        <v/>
      </c>
      <c r="K290" s="25">
        <v>280</v>
      </c>
      <c r="L290" s="37" t="str">
        <v/>
      </c>
      <c r="M290" s="38" t="str">
        <v/>
      </c>
    </row>
    <row r="291" spans="1:13">
      <c r="A291" s="33">
        <f>IF(データ入力!B291="","",データ入力!B291)</f>
        <v>281</v>
      </c>
      <c r="B291" s="34" t="str">
        <f>IF(データ入力!C291="","",データ入力!C291)</f>
        <v/>
      </c>
      <c r="D291" s="37" t="str">
        <f>IF(母集団と標本!J291="","",母集団と標本!J291)</f>
        <v/>
      </c>
      <c r="E291" s="38" t="str">
        <f>IF(母集団と標本!K291="","",母集団と標本!K291)</f>
        <v/>
      </c>
      <c r="G291" s="25">
        <v>281</v>
      </c>
      <c r="H291" s="33">
        <v>281</v>
      </c>
      <c r="I291" s="34" t="str">
        <v/>
      </c>
      <c r="K291" s="25">
        <v>281</v>
      </c>
      <c r="L291" s="37" t="str">
        <v/>
      </c>
      <c r="M291" s="38" t="str">
        <v/>
      </c>
    </row>
    <row r="292" spans="1:13">
      <c r="A292" s="33">
        <f>IF(データ入力!B292="","",データ入力!B292)</f>
        <v>282</v>
      </c>
      <c r="B292" s="34" t="str">
        <f>IF(データ入力!C292="","",データ入力!C292)</f>
        <v/>
      </c>
      <c r="D292" s="37" t="str">
        <f>IF(母集団と標本!J292="","",母集団と標本!J292)</f>
        <v/>
      </c>
      <c r="E292" s="38" t="str">
        <f>IF(母集団と標本!K292="","",母集団と標本!K292)</f>
        <v/>
      </c>
      <c r="G292" s="25">
        <v>282</v>
      </c>
      <c r="H292" s="33">
        <v>282</v>
      </c>
      <c r="I292" s="34" t="str">
        <v/>
      </c>
      <c r="K292" s="25">
        <v>282</v>
      </c>
      <c r="L292" s="37" t="str">
        <v/>
      </c>
      <c r="M292" s="38" t="str">
        <v/>
      </c>
    </row>
    <row r="293" spans="1:13">
      <c r="A293" s="33">
        <f>IF(データ入力!B293="","",データ入力!B293)</f>
        <v>283</v>
      </c>
      <c r="B293" s="34" t="str">
        <f>IF(データ入力!C293="","",データ入力!C293)</f>
        <v/>
      </c>
      <c r="D293" s="37" t="str">
        <f>IF(母集団と標本!J293="","",母集団と標本!J293)</f>
        <v/>
      </c>
      <c r="E293" s="38" t="str">
        <f>IF(母集団と標本!K293="","",母集団と標本!K293)</f>
        <v/>
      </c>
      <c r="G293" s="25">
        <v>283</v>
      </c>
      <c r="H293" s="33">
        <v>283</v>
      </c>
      <c r="I293" s="34" t="str">
        <v/>
      </c>
      <c r="K293" s="25">
        <v>283</v>
      </c>
      <c r="L293" s="37" t="str">
        <v/>
      </c>
      <c r="M293" s="38" t="str">
        <v/>
      </c>
    </row>
    <row r="294" spans="1:13">
      <c r="A294" s="33">
        <f>IF(データ入力!B294="","",データ入力!B294)</f>
        <v>284</v>
      </c>
      <c r="B294" s="34" t="str">
        <f>IF(データ入力!C294="","",データ入力!C294)</f>
        <v/>
      </c>
      <c r="D294" s="37" t="str">
        <f>IF(母集団と標本!J294="","",母集団と標本!J294)</f>
        <v/>
      </c>
      <c r="E294" s="38" t="str">
        <f>IF(母集団と標本!K294="","",母集団と標本!K294)</f>
        <v/>
      </c>
      <c r="G294" s="25">
        <v>284</v>
      </c>
      <c r="H294" s="33">
        <v>284</v>
      </c>
      <c r="I294" s="34" t="str">
        <v/>
      </c>
      <c r="K294" s="25">
        <v>284</v>
      </c>
      <c r="L294" s="37" t="str">
        <v/>
      </c>
      <c r="M294" s="38" t="str">
        <v/>
      </c>
    </row>
    <row r="295" spans="1:13">
      <c r="A295" s="33">
        <f>IF(データ入力!B295="","",データ入力!B295)</f>
        <v>285</v>
      </c>
      <c r="B295" s="34" t="str">
        <f>IF(データ入力!C295="","",データ入力!C295)</f>
        <v/>
      </c>
      <c r="D295" s="37" t="str">
        <f>IF(母集団と標本!J295="","",母集団と標本!J295)</f>
        <v/>
      </c>
      <c r="E295" s="38" t="str">
        <f>IF(母集団と標本!K295="","",母集団と標本!K295)</f>
        <v/>
      </c>
      <c r="G295" s="25">
        <v>285</v>
      </c>
      <c r="H295" s="33">
        <v>285</v>
      </c>
      <c r="I295" s="34" t="str">
        <v/>
      </c>
      <c r="K295" s="25">
        <v>285</v>
      </c>
      <c r="L295" s="37" t="str">
        <v/>
      </c>
      <c r="M295" s="38" t="str">
        <v/>
      </c>
    </row>
    <row r="296" spans="1:13">
      <c r="A296" s="33">
        <f>IF(データ入力!B296="","",データ入力!B296)</f>
        <v>286</v>
      </c>
      <c r="B296" s="34" t="str">
        <f>IF(データ入力!C296="","",データ入力!C296)</f>
        <v/>
      </c>
      <c r="D296" s="37" t="str">
        <f>IF(母集団と標本!J296="","",母集団と標本!J296)</f>
        <v/>
      </c>
      <c r="E296" s="38" t="str">
        <f>IF(母集団と標本!K296="","",母集団と標本!K296)</f>
        <v/>
      </c>
      <c r="G296" s="25">
        <v>286</v>
      </c>
      <c r="H296" s="33">
        <v>286</v>
      </c>
      <c r="I296" s="34" t="str">
        <v/>
      </c>
      <c r="K296" s="25">
        <v>286</v>
      </c>
      <c r="L296" s="37" t="str">
        <v/>
      </c>
      <c r="M296" s="38" t="str">
        <v/>
      </c>
    </row>
    <row r="297" spans="1:13">
      <c r="A297" s="33">
        <f>IF(データ入力!B297="","",データ入力!B297)</f>
        <v>287</v>
      </c>
      <c r="B297" s="34" t="str">
        <f>IF(データ入力!C297="","",データ入力!C297)</f>
        <v/>
      </c>
      <c r="D297" s="37" t="str">
        <f>IF(母集団と標本!J297="","",母集団と標本!J297)</f>
        <v/>
      </c>
      <c r="E297" s="38" t="str">
        <f>IF(母集団と標本!K297="","",母集団と標本!K297)</f>
        <v/>
      </c>
      <c r="G297" s="25">
        <v>287</v>
      </c>
      <c r="H297" s="33">
        <v>287</v>
      </c>
      <c r="I297" s="34" t="str">
        <v/>
      </c>
      <c r="K297" s="25">
        <v>287</v>
      </c>
      <c r="L297" s="37" t="str">
        <v/>
      </c>
      <c r="M297" s="38" t="str">
        <v/>
      </c>
    </row>
    <row r="298" spans="1:13">
      <c r="A298" s="33">
        <f>IF(データ入力!B298="","",データ入力!B298)</f>
        <v>288</v>
      </c>
      <c r="B298" s="34" t="str">
        <f>IF(データ入力!C298="","",データ入力!C298)</f>
        <v/>
      </c>
      <c r="D298" s="37" t="str">
        <f>IF(母集団と標本!J298="","",母集団と標本!J298)</f>
        <v/>
      </c>
      <c r="E298" s="38" t="str">
        <f>IF(母集団と標本!K298="","",母集団と標本!K298)</f>
        <v/>
      </c>
      <c r="G298" s="25">
        <v>288</v>
      </c>
      <c r="H298" s="33">
        <v>288</v>
      </c>
      <c r="I298" s="34" t="str">
        <v/>
      </c>
      <c r="K298" s="25">
        <v>288</v>
      </c>
      <c r="L298" s="37" t="str">
        <v/>
      </c>
      <c r="M298" s="38" t="str">
        <v/>
      </c>
    </row>
    <row r="299" spans="1:13">
      <c r="A299" s="33">
        <f>IF(データ入力!B299="","",データ入力!B299)</f>
        <v>289</v>
      </c>
      <c r="B299" s="34" t="str">
        <f>IF(データ入力!C299="","",データ入力!C299)</f>
        <v/>
      </c>
      <c r="D299" s="37" t="str">
        <f>IF(母集団と標本!J299="","",母集団と標本!J299)</f>
        <v/>
      </c>
      <c r="E299" s="38" t="str">
        <f>IF(母集団と標本!K299="","",母集団と標本!K299)</f>
        <v/>
      </c>
      <c r="G299" s="25">
        <v>289</v>
      </c>
      <c r="H299" s="33">
        <v>289</v>
      </c>
      <c r="I299" s="34" t="str">
        <v/>
      </c>
      <c r="K299" s="25">
        <v>289</v>
      </c>
      <c r="L299" s="37" t="str">
        <v/>
      </c>
      <c r="M299" s="38" t="str">
        <v/>
      </c>
    </row>
    <row r="300" spans="1:13">
      <c r="A300" s="33">
        <f>IF(データ入力!B300="","",データ入力!B300)</f>
        <v>290</v>
      </c>
      <c r="B300" s="34" t="str">
        <f>IF(データ入力!C300="","",データ入力!C300)</f>
        <v/>
      </c>
      <c r="D300" s="37" t="str">
        <f>IF(母集団と標本!J300="","",母集団と標本!J300)</f>
        <v/>
      </c>
      <c r="E300" s="38" t="str">
        <f>IF(母集団と標本!K300="","",母集団と標本!K300)</f>
        <v/>
      </c>
      <c r="G300" s="25">
        <v>290</v>
      </c>
      <c r="H300" s="33">
        <v>290</v>
      </c>
      <c r="I300" s="34" t="str">
        <v/>
      </c>
      <c r="K300" s="25">
        <v>290</v>
      </c>
      <c r="L300" s="37" t="str">
        <v/>
      </c>
      <c r="M300" s="38" t="str">
        <v/>
      </c>
    </row>
    <row r="301" spans="1:13">
      <c r="A301" s="33">
        <f>IF(データ入力!B301="","",データ入力!B301)</f>
        <v>291</v>
      </c>
      <c r="B301" s="34" t="str">
        <f>IF(データ入力!C301="","",データ入力!C301)</f>
        <v/>
      </c>
      <c r="D301" s="37" t="str">
        <f>IF(母集団と標本!J301="","",母集団と標本!J301)</f>
        <v/>
      </c>
      <c r="E301" s="38" t="str">
        <f>IF(母集団と標本!K301="","",母集団と標本!K301)</f>
        <v/>
      </c>
      <c r="G301" s="25">
        <v>291</v>
      </c>
      <c r="H301" s="33">
        <v>291</v>
      </c>
      <c r="I301" s="34" t="str">
        <v/>
      </c>
      <c r="K301" s="25">
        <v>291</v>
      </c>
      <c r="L301" s="37" t="str">
        <v/>
      </c>
      <c r="M301" s="38" t="str">
        <v/>
      </c>
    </row>
    <row r="302" spans="1:13">
      <c r="A302" s="33">
        <f>IF(データ入力!B302="","",データ入力!B302)</f>
        <v>292</v>
      </c>
      <c r="B302" s="34" t="str">
        <f>IF(データ入力!C302="","",データ入力!C302)</f>
        <v/>
      </c>
      <c r="D302" s="37" t="str">
        <f>IF(母集団と標本!J302="","",母集団と標本!J302)</f>
        <v/>
      </c>
      <c r="E302" s="38" t="str">
        <f>IF(母集団と標本!K302="","",母集団と標本!K302)</f>
        <v/>
      </c>
      <c r="G302" s="25">
        <v>292</v>
      </c>
      <c r="H302" s="33">
        <v>292</v>
      </c>
      <c r="I302" s="34" t="str">
        <v/>
      </c>
      <c r="K302" s="25">
        <v>292</v>
      </c>
      <c r="L302" s="37" t="str">
        <v/>
      </c>
      <c r="M302" s="38" t="str">
        <v/>
      </c>
    </row>
    <row r="303" spans="1:13">
      <c r="A303" s="33">
        <f>IF(データ入力!B303="","",データ入力!B303)</f>
        <v>293</v>
      </c>
      <c r="B303" s="34" t="str">
        <f>IF(データ入力!C303="","",データ入力!C303)</f>
        <v/>
      </c>
      <c r="D303" s="37" t="str">
        <f>IF(母集団と標本!J303="","",母集団と標本!J303)</f>
        <v/>
      </c>
      <c r="E303" s="38" t="str">
        <f>IF(母集団と標本!K303="","",母集団と標本!K303)</f>
        <v/>
      </c>
      <c r="G303" s="25">
        <v>293</v>
      </c>
      <c r="H303" s="33">
        <v>293</v>
      </c>
      <c r="I303" s="34" t="str">
        <v/>
      </c>
      <c r="K303" s="25">
        <v>293</v>
      </c>
      <c r="L303" s="37" t="str">
        <v/>
      </c>
      <c r="M303" s="38" t="str">
        <v/>
      </c>
    </row>
    <row r="304" spans="1:13">
      <c r="A304" s="33">
        <f>IF(データ入力!B304="","",データ入力!B304)</f>
        <v>294</v>
      </c>
      <c r="B304" s="34" t="str">
        <f>IF(データ入力!C304="","",データ入力!C304)</f>
        <v/>
      </c>
      <c r="D304" s="37" t="str">
        <f>IF(母集団と標本!J304="","",母集団と標本!J304)</f>
        <v/>
      </c>
      <c r="E304" s="38" t="str">
        <f>IF(母集団と標本!K304="","",母集団と標本!K304)</f>
        <v/>
      </c>
      <c r="G304" s="25">
        <v>294</v>
      </c>
      <c r="H304" s="33">
        <v>294</v>
      </c>
      <c r="I304" s="34" t="str">
        <v/>
      </c>
      <c r="K304" s="25">
        <v>294</v>
      </c>
      <c r="L304" s="37" t="str">
        <v/>
      </c>
      <c r="M304" s="38" t="str">
        <v/>
      </c>
    </row>
    <row r="305" spans="1:13">
      <c r="A305" s="33">
        <f>IF(データ入力!B305="","",データ入力!B305)</f>
        <v>295</v>
      </c>
      <c r="B305" s="34" t="str">
        <f>IF(データ入力!C305="","",データ入力!C305)</f>
        <v/>
      </c>
      <c r="D305" s="37" t="str">
        <f>IF(母集団と標本!J305="","",母集団と標本!J305)</f>
        <v/>
      </c>
      <c r="E305" s="38" t="str">
        <f>IF(母集団と標本!K305="","",母集団と標本!K305)</f>
        <v/>
      </c>
      <c r="G305" s="25">
        <v>295</v>
      </c>
      <c r="H305" s="33">
        <v>295</v>
      </c>
      <c r="I305" s="34" t="str">
        <v/>
      </c>
      <c r="K305" s="25">
        <v>295</v>
      </c>
      <c r="L305" s="37" t="str">
        <v/>
      </c>
      <c r="M305" s="38" t="str">
        <v/>
      </c>
    </row>
    <row r="306" spans="1:13">
      <c r="A306" s="33">
        <f>IF(データ入力!B306="","",データ入力!B306)</f>
        <v>296</v>
      </c>
      <c r="B306" s="34" t="str">
        <f>IF(データ入力!C306="","",データ入力!C306)</f>
        <v/>
      </c>
      <c r="D306" s="37" t="str">
        <f>IF(母集団と標本!J306="","",母集団と標本!J306)</f>
        <v/>
      </c>
      <c r="E306" s="38" t="str">
        <f>IF(母集団と標本!K306="","",母集団と標本!K306)</f>
        <v/>
      </c>
      <c r="G306" s="25">
        <v>296</v>
      </c>
      <c r="H306" s="33">
        <v>296</v>
      </c>
      <c r="I306" s="34" t="str">
        <v/>
      </c>
      <c r="K306" s="25">
        <v>296</v>
      </c>
      <c r="L306" s="37" t="str">
        <v/>
      </c>
      <c r="M306" s="38" t="str">
        <v/>
      </c>
    </row>
    <row r="307" spans="1:13">
      <c r="A307" s="33">
        <f>IF(データ入力!B307="","",データ入力!B307)</f>
        <v>297</v>
      </c>
      <c r="B307" s="34" t="str">
        <f>IF(データ入力!C307="","",データ入力!C307)</f>
        <v/>
      </c>
      <c r="D307" s="37" t="str">
        <f>IF(母集団と標本!J307="","",母集団と標本!J307)</f>
        <v/>
      </c>
      <c r="E307" s="38" t="str">
        <f>IF(母集団と標本!K307="","",母集団と標本!K307)</f>
        <v/>
      </c>
      <c r="G307" s="25">
        <v>297</v>
      </c>
      <c r="H307" s="33">
        <v>297</v>
      </c>
      <c r="I307" s="34" t="str">
        <v/>
      </c>
      <c r="K307" s="25">
        <v>297</v>
      </c>
      <c r="L307" s="37" t="str">
        <v/>
      </c>
      <c r="M307" s="38" t="str">
        <v/>
      </c>
    </row>
    <row r="308" spans="1:13">
      <c r="A308" s="33">
        <f>IF(データ入力!B308="","",データ入力!B308)</f>
        <v>298</v>
      </c>
      <c r="B308" s="34" t="str">
        <f>IF(データ入力!C308="","",データ入力!C308)</f>
        <v/>
      </c>
      <c r="D308" s="37" t="str">
        <f>IF(母集団と標本!J308="","",母集団と標本!J308)</f>
        <v/>
      </c>
      <c r="E308" s="38" t="str">
        <f>IF(母集団と標本!K308="","",母集団と標本!K308)</f>
        <v/>
      </c>
      <c r="G308" s="25">
        <v>298</v>
      </c>
      <c r="H308" s="33">
        <v>298</v>
      </c>
      <c r="I308" s="34" t="str">
        <v/>
      </c>
      <c r="K308" s="25">
        <v>298</v>
      </c>
      <c r="L308" s="37" t="str">
        <v/>
      </c>
      <c r="M308" s="38" t="str">
        <v/>
      </c>
    </row>
    <row r="309" spans="1:13">
      <c r="A309" s="33">
        <f>IF(データ入力!B309="","",データ入力!B309)</f>
        <v>299</v>
      </c>
      <c r="B309" s="34" t="str">
        <f>IF(データ入力!C309="","",データ入力!C309)</f>
        <v/>
      </c>
      <c r="D309" s="37" t="str">
        <f>IF(母集団と標本!J309="","",母集団と標本!J309)</f>
        <v/>
      </c>
      <c r="E309" s="38" t="str">
        <f>IF(母集団と標本!K309="","",母集団と標本!K309)</f>
        <v/>
      </c>
      <c r="G309" s="25">
        <v>299</v>
      </c>
      <c r="H309" s="33">
        <v>299</v>
      </c>
      <c r="I309" s="34" t="str">
        <v/>
      </c>
      <c r="K309" s="25">
        <v>299</v>
      </c>
      <c r="L309" s="37" t="str">
        <v/>
      </c>
      <c r="M309" s="38" t="str">
        <v/>
      </c>
    </row>
    <row r="310" spans="1:13">
      <c r="A310" s="33">
        <f>IF(データ入力!B310="","",データ入力!B310)</f>
        <v>300</v>
      </c>
      <c r="B310" s="34" t="str">
        <f>IF(データ入力!C310="","",データ入力!C310)</f>
        <v/>
      </c>
      <c r="D310" s="37" t="str">
        <f>IF(母集団と標本!J310="","",母集団と標本!J310)</f>
        <v/>
      </c>
      <c r="E310" s="38" t="str">
        <f>IF(母集団と標本!K310="","",母集団と標本!K310)</f>
        <v/>
      </c>
      <c r="G310" s="25">
        <v>300</v>
      </c>
      <c r="H310" s="33">
        <v>300</v>
      </c>
      <c r="I310" s="34" t="str">
        <v/>
      </c>
      <c r="K310" s="25">
        <v>300</v>
      </c>
      <c r="L310" s="37" t="str">
        <v/>
      </c>
      <c r="M310" s="38" t="str">
        <v/>
      </c>
    </row>
    <row r="311" spans="1:13">
      <c r="A311" s="33">
        <f>IF(データ入力!B311="","",データ入力!B311)</f>
        <v>301</v>
      </c>
      <c r="B311" s="34" t="str">
        <f>IF(データ入力!C311="","",データ入力!C311)</f>
        <v/>
      </c>
      <c r="D311" s="37" t="str">
        <f>IF(母集団と標本!J311="","",母集団と標本!J311)</f>
        <v/>
      </c>
      <c r="E311" s="38" t="str">
        <f>IF(母集団と標本!K311="","",母集団と標本!K311)</f>
        <v/>
      </c>
      <c r="G311" s="25">
        <v>301</v>
      </c>
      <c r="H311" s="33">
        <v>301</v>
      </c>
      <c r="I311" s="34" t="str">
        <v/>
      </c>
      <c r="K311" s="25">
        <v>301</v>
      </c>
      <c r="L311" s="37" t="str">
        <v/>
      </c>
      <c r="M311" s="38" t="str">
        <v/>
      </c>
    </row>
    <row r="312" spans="1:13">
      <c r="A312" s="33">
        <f>IF(データ入力!B312="","",データ入力!B312)</f>
        <v>302</v>
      </c>
      <c r="B312" s="34" t="str">
        <f>IF(データ入力!C312="","",データ入力!C312)</f>
        <v/>
      </c>
      <c r="D312" s="37" t="str">
        <f>IF(母集団と標本!J312="","",母集団と標本!J312)</f>
        <v/>
      </c>
      <c r="E312" s="38" t="str">
        <f>IF(母集団と標本!K312="","",母集団と標本!K312)</f>
        <v/>
      </c>
      <c r="G312" s="25">
        <v>302</v>
      </c>
      <c r="H312" s="33">
        <v>302</v>
      </c>
      <c r="I312" s="34" t="str">
        <v/>
      </c>
      <c r="K312" s="25">
        <v>302</v>
      </c>
      <c r="L312" s="37" t="str">
        <v/>
      </c>
      <c r="M312" s="38" t="str">
        <v/>
      </c>
    </row>
    <row r="313" spans="1:13">
      <c r="A313" s="33">
        <f>IF(データ入力!B313="","",データ入力!B313)</f>
        <v>303</v>
      </c>
      <c r="B313" s="34" t="str">
        <f>IF(データ入力!C313="","",データ入力!C313)</f>
        <v/>
      </c>
      <c r="D313" s="37" t="str">
        <f>IF(母集団と標本!J313="","",母集団と標本!J313)</f>
        <v/>
      </c>
      <c r="E313" s="38" t="str">
        <f>IF(母集団と標本!K313="","",母集団と標本!K313)</f>
        <v/>
      </c>
      <c r="G313" s="25">
        <v>303</v>
      </c>
      <c r="H313" s="33">
        <v>303</v>
      </c>
      <c r="I313" s="34" t="str">
        <v/>
      </c>
      <c r="K313" s="25">
        <v>303</v>
      </c>
      <c r="L313" s="37" t="str">
        <v/>
      </c>
      <c r="M313" s="38" t="str">
        <v/>
      </c>
    </row>
    <row r="314" spans="1:13">
      <c r="A314" s="33">
        <f>IF(データ入力!B314="","",データ入力!B314)</f>
        <v>304</v>
      </c>
      <c r="B314" s="34" t="str">
        <f>IF(データ入力!C314="","",データ入力!C314)</f>
        <v/>
      </c>
      <c r="D314" s="37" t="str">
        <f>IF(母集団と標本!J314="","",母集団と標本!J314)</f>
        <v/>
      </c>
      <c r="E314" s="38" t="str">
        <f>IF(母集団と標本!K314="","",母集団と標本!K314)</f>
        <v/>
      </c>
      <c r="G314" s="25">
        <v>304</v>
      </c>
      <c r="H314" s="33">
        <v>304</v>
      </c>
      <c r="I314" s="34" t="str">
        <v/>
      </c>
      <c r="K314" s="25">
        <v>304</v>
      </c>
      <c r="L314" s="37" t="str">
        <v/>
      </c>
      <c r="M314" s="38" t="str">
        <v/>
      </c>
    </row>
    <row r="315" spans="1:13">
      <c r="A315" s="33">
        <f>IF(データ入力!B315="","",データ入力!B315)</f>
        <v>305</v>
      </c>
      <c r="B315" s="34" t="str">
        <f>IF(データ入力!C315="","",データ入力!C315)</f>
        <v/>
      </c>
      <c r="D315" s="37" t="str">
        <f>IF(母集団と標本!J315="","",母集団と標本!J315)</f>
        <v/>
      </c>
      <c r="E315" s="38" t="str">
        <f>IF(母集団と標本!K315="","",母集団と標本!K315)</f>
        <v/>
      </c>
      <c r="G315" s="25">
        <v>305</v>
      </c>
      <c r="H315" s="33">
        <v>305</v>
      </c>
      <c r="I315" s="34" t="str">
        <v/>
      </c>
      <c r="K315" s="25">
        <v>305</v>
      </c>
      <c r="L315" s="37" t="str">
        <v/>
      </c>
      <c r="M315" s="38" t="str">
        <v/>
      </c>
    </row>
    <row r="316" spans="1:13">
      <c r="A316" s="33">
        <f>IF(データ入力!B316="","",データ入力!B316)</f>
        <v>306</v>
      </c>
      <c r="B316" s="34" t="str">
        <f>IF(データ入力!C316="","",データ入力!C316)</f>
        <v/>
      </c>
      <c r="D316" s="37" t="str">
        <f>IF(母集団と標本!J316="","",母集団と標本!J316)</f>
        <v/>
      </c>
      <c r="E316" s="38" t="str">
        <f>IF(母集団と標本!K316="","",母集団と標本!K316)</f>
        <v/>
      </c>
      <c r="G316" s="25">
        <v>306</v>
      </c>
      <c r="H316" s="33">
        <v>306</v>
      </c>
      <c r="I316" s="34" t="str">
        <v/>
      </c>
      <c r="K316" s="25">
        <v>306</v>
      </c>
      <c r="L316" s="37" t="str">
        <v/>
      </c>
      <c r="M316" s="38" t="str">
        <v/>
      </c>
    </row>
    <row r="317" spans="1:13">
      <c r="A317" s="33">
        <f>IF(データ入力!B317="","",データ入力!B317)</f>
        <v>307</v>
      </c>
      <c r="B317" s="34" t="str">
        <f>IF(データ入力!C317="","",データ入力!C317)</f>
        <v/>
      </c>
      <c r="D317" s="37" t="str">
        <f>IF(母集団と標本!J317="","",母集団と標本!J317)</f>
        <v/>
      </c>
      <c r="E317" s="38" t="str">
        <f>IF(母集団と標本!K317="","",母集団と標本!K317)</f>
        <v/>
      </c>
      <c r="G317" s="25">
        <v>307</v>
      </c>
      <c r="H317" s="33">
        <v>307</v>
      </c>
      <c r="I317" s="34" t="str">
        <v/>
      </c>
      <c r="K317" s="25">
        <v>307</v>
      </c>
      <c r="L317" s="37" t="str">
        <v/>
      </c>
      <c r="M317" s="38" t="str">
        <v/>
      </c>
    </row>
    <row r="318" spans="1:13">
      <c r="A318" s="33">
        <f>IF(データ入力!B318="","",データ入力!B318)</f>
        <v>308</v>
      </c>
      <c r="B318" s="34" t="str">
        <f>IF(データ入力!C318="","",データ入力!C318)</f>
        <v/>
      </c>
      <c r="D318" s="37" t="str">
        <f>IF(母集団と標本!J318="","",母集団と標本!J318)</f>
        <v/>
      </c>
      <c r="E318" s="38" t="str">
        <f>IF(母集団と標本!K318="","",母集団と標本!K318)</f>
        <v/>
      </c>
      <c r="G318" s="25">
        <v>308</v>
      </c>
      <c r="H318" s="33">
        <v>308</v>
      </c>
      <c r="I318" s="34" t="str">
        <v/>
      </c>
      <c r="K318" s="25">
        <v>308</v>
      </c>
      <c r="L318" s="37" t="str">
        <v/>
      </c>
      <c r="M318" s="38" t="str">
        <v/>
      </c>
    </row>
    <row r="319" spans="1:13">
      <c r="A319" s="33">
        <f>IF(データ入力!B319="","",データ入力!B319)</f>
        <v>309</v>
      </c>
      <c r="B319" s="34" t="str">
        <f>IF(データ入力!C319="","",データ入力!C319)</f>
        <v/>
      </c>
      <c r="D319" s="37" t="str">
        <f>IF(母集団と標本!J319="","",母集団と標本!J319)</f>
        <v/>
      </c>
      <c r="E319" s="38" t="str">
        <f>IF(母集団と標本!K319="","",母集団と標本!K319)</f>
        <v/>
      </c>
      <c r="G319" s="25">
        <v>309</v>
      </c>
      <c r="H319" s="33">
        <v>309</v>
      </c>
      <c r="I319" s="34" t="str">
        <v/>
      </c>
      <c r="K319" s="25">
        <v>309</v>
      </c>
      <c r="L319" s="37" t="str">
        <v/>
      </c>
      <c r="M319" s="38" t="str">
        <v/>
      </c>
    </row>
    <row r="320" spans="1:13">
      <c r="A320" s="33">
        <f>IF(データ入力!B320="","",データ入力!B320)</f>
        <v>310</v>
      </c>
      <c r="B320" s="34" t="str">
        <f>IF(データ入力!C320="","",データ入力!C320)</f>
        <v/>
      </c>
      <c r="D320" s="37" t="str">
        <f>IF(母集団と標本!J320="","",母集団と標本!J320)</f>
        <v/>
      </c>
      <c r="E320" s="38" t="str">
        <f>IF(母集団と標本!K320="","",母集団と標本!K320)</f>
        <v/>
      </c>
      <c r="G320" s="25">
        <v>310</v>
      </c>
      <c r="H320" s="33">
        <v>310</v>
      </c>
      <c r="I320" s="34" t="str">
        <v/>
      </c>
      <c r="K320" s="25">
        <v>310</v>
      </c>
      <c r="L320" s="37" t="str">
        <v/>
      </c>
      <c r="M320" s="38" t="str">
        <v/>
      </c>
    </row>
    <row r="321" spans="1:13">
      <c r="A321" s="33">
        <f>IF(データ入力!B321="","",データ入力!B321)</f>
        <v>311</v>
      </c>
      <c r="B321" s="34" t="str">
        <f>IF(データ入力!C321="","",データ入力!C321)</f>
        <v/>
      </c>
      <c r="D321" s="37" t="str">
        <f>IF(母集団と標本!J321="","",母集団と標本!J321)</f>
        <v/>
      </c>
      <c r="E321" s="38" t="str">
        <f>IF(母集団と標本!K321="","",母集団と標本!K321)</f>
        <v/>
      </c>
      <c r="G321" s="25">
        <v>311</v>
      </c>
      <c r="H321" s="33">
        <v>311</v>
      </c>
      <c r="I321" s="34" t="str">
        <v/>
      </c>
      <c r="K321" s="25">
        <v>311</v>
      </c>
      <c r="L321" s="37" t="str">
        <v/>
      </c>
      <c r="M321" s="38" t="str">
        <v/>
      </c>
    </row>
    <row r="322" spans="1:13">
      <c r="A322" s="33">
        <f>IF(データ入力!B322="","",データ入力!B322)</f>
        <v>312</v>
      </c>
      <c r="B322" s="34" t="str">
        <f>IF(データ入力!C322="","",データ入力!C322)</f>
        <v/>
      </c>
      <c r="D322" s="37" t="str">
        <f>IF(母集団と標本!J322="","",母集団と標本!J322)</f>
        <v/>
      </c>
      <c r="E322" s="38" t="str">
        <f>IF(母集団と標本!K322="","",母集団と標本!K322)</f>
        <v/>
      </c>
      <c r="G322" s="25">
        <v>312</v>
      </c>
      <c r="H322" s="33">
        <v>312</v>
      </c>
      <c r="I322" s="34" t="str">
        <v/>
      </c>
      <c r="K322" s="25">
        <v>312</v>
      </c>
      <c r="L322" s="37" t="str">
        <v/>
      </c>
      <c r="M322" s="38" t="str">
        <v/>
      </c>
    </row>
    <row r="323" spans="1:13">
      <c r="A323" s="33">
        <f>IF(データ入力!B323="","",データ入力!B323)</f>
        <v>313</v>
      </c>
      <c r="B323" s="34" t="str">
        <f>IF(データ入力!C323="","",データ入力!C323)</f>
        <v/>
      </c>
      <c r="D323" s="37" t="str">
        <f>IF(母集団と標本!J323="","",母集団と標本!J323)</f>
        <v/>
      </c>
      <c r="E323" s="38" t="str">
        <f>IF(母集団と標本!K323="","",母集団と標本!K323)</f>
        <v/>
      </c>
      <c r="G323" s="25">
        <v>313</v>
      </c>
      <c r="H323" s="33">
        <v>313</v>
      </c>
      <c r="I323" s="34" t="str">
        <v/>
      </c>
      <c r="K323" s="25">
        <v>313</v>
      </c>
      <c r="L323" s="37" t="str">
        <v/>
      </c>
      <c r="M323" s="38" t="str">
        <v/>
      </c>
    </row>
    <row r="324" spans="1:13">
      <c r="A324" s="33">
        <f>IF(データ入力!B324="","",データ入力!B324)</f>
        <v>314</v>
      </c>
      <c r="B324" s="34" t="str">
        <f>IF(データ入力!C324="","",データ入力!C324)</f>
        <v/>
      </c>
      <c r="D324" s="37" t="str">
        <f>IF(母集団と標本!J324="","",母集団と標本!J324)</f>
        <v/>
      </c>
      <c r="E324" s="38" t="str">
        <f>IF(母集団と標本!K324="","",母集団と標本!K324)</f>
        <v/>
      </c>
      <c r="G324" s="25">
        <v>314</v>
      </c>
      <c r="H324" s="33">
        <v>314</v>
      </c>
      <c r="I324" s="34" t="str">
        <v/>
      </c>
      <c r="K324" s="25">
        <v>314</v>
      </c>
      <c r="L324" s="37" t="str">
        <v/>
      </c>
      <c r="M324" s="38" t="str">
        <v/>
      </c>
    </row>
    <row r="325" spans="1:13">
      <c r="A325" s="33">
        <f>IF(データ入力!B325="","",データ入力!B325)</f>
        <v>315</v>
      </c>
      <c r="B325" s="34" t="str">
        <f>IF(データ入力!C325="","",データ入力!C325)</f>
        <v/>
      </c>
      <c r="D325" s="37" t="str">
        <f>IF(母集団と標本!J325="","",母集団と標本!J325)</f>
        <v/>
      </c>
      <c r="E325" s="38" t="str">
        <f>IF(母集団と標本!K325="","",母集団と標本!K325)</f>
        <v/>
      </c>
      <c r="G325" s="25">
        <v>315</v>
      </c>
      <c r="H325" s="33">
        <v>315</v>
      </c>
      <c r="I325" s="34" t="str">
        <v/>
      </c>
      <c r="K325" s="25">
        <v>315</v>
      </c>
      <c r="L325" s="37" t="str">
        <v/>
      </c>
      <c r="M325" s="38" t="str">
        <v/>
      </c>
    </row>
    <row r="326" spans="1:13">
      <c r="A326" s="33">
        <f>IF(データ入力!B326="","",データ入力!B326)</f>
        <v>316</v>
      </c>
      <c r="B326" s="34" t="str">
        <f>IF(データ入力!C326="","",データ入力!C326)</f>
        <v/>
      </c>
      <c r="D326" s="37" t="str">
        <f>IF(母集団と標本!J326="","",母集団と標本!J326)</f>
        <v/>
      </c>
      <c r="E326" s="38" t="str">
        <f>IF(母集団と標本!K326="","",母集団と標本!K326)</f>
        <v/>
      </c>
      <c r="G326" s="25">
        <v>316</v>
      </c>
      <c r="H326" s="33">
        <v>316</v>
      </c>
      <c r="I326" s="34" t="str">
        <v/>
      </c>
      <c r="K326" s="25">
        <v>316</v>
      </c>
      <c r="L326" s="37" t="str">
        <v/>
      </c>
      <c r="M326" s="38" t="str">
        <v/>
      </c>
    </row>
    <row r="327" spans="1:13">
      <c r="A327" s="33">
        <f>IF(データ入力!B327="","",データ入力!B327)</f>
        <v>317</v>
      </c>
      <c r="B327" s="34" t="str">
        <f>IF(データ入力!C327="","",データ入力!C327)</f>
        <v/>
      </c>
      <c r="D327" s="37" t="str">
        <f>IF(母集団と標本!J327="","",母集団と標本!J327)</f>
        <v/>
      </c>
      <c r="E327" s="38" t="str">
        <f>IF(母集団と標本!K327="","",母集団と標本!K327)</f>
        <v/>
      </c>
      <c r="G327" s="25">
        <v>317</v>
      </c>
      <c r="H327" s="33">
        <v>317</v>
      </c>
      <c r="I327" s="34" t="str">
        <v/>
      </c>
      <c r="K327" s="25">
        <v>317</v>
      </c>
      <c r="L327" s="37" t="str">
        <v/>
      </c>
      <c r="M327" s="38" t="str">
        <v/>
      </c>
    </row>
    <row r="328" spans="1:13">
      <c r="A328" s="33">
        <f>IF(データ入力!B328="","",データ入力!B328)</f>
        <v>318</v>
      </c>
      <c r="B328" s="34" t="str">
        <f>IF(データ入力!C328="","",データ入力!C328)</f>
        <v/>
      </c>
      <c r="D328" s="37" t="str">
        <f>IF(母集団と標本!J328="","",母集団と標本!J328)</f>
        <v/>
      </c>
      <c r="E328" s="38" t="str">
        <f>IF(母集団と標本!K328="","",母集団と標本!K328)</f>
        <v/>
      </c>
      <c r="G328" s="25">
        <v>318</v>
      </c>
      <c r="H328" s="33">
        <v>318</v>
      </c>
      <c r="I328" s="34" t="str">
        <v/>
      </c>
      <c r="K328" s="25">
        <v>318</v>
      </c>
      <c r="L328" s="37" t="str">
        <v/>
      </c>
      <c r="M328" s="38" t="str">
        <v/>
      </c>
    </row>
    <row r="329" spans="1:13">
      <c r="A329" s="33">
        <f>IF(データ入力!B329="","",データ入力!B329)</f>
        <v>319</v>
      </c>
      <c r="B329" s="34" t="str">
        <f>IF(データ入力!C329="","",データ入力!C329)</f>
        <v/>
      </c>
      <c r="D329" s="37" t="str">
        <f>IF(母集団と標本!J329="","",母集団と標本!J329)</f>
        <v/>
      </c>
      <c r="E329" s="38" t="str">
        <f>IF(母集団と標本!K329="","",母集団と標本!K329)</f>
        <v/>
      </c>
      <c r="G329" s="25">
        <v>319</v>
      </c>
      <c r="H329" s="33">
        <v>319</v>
      </c>
      <c r="I329" s="34" t="str">
        <v/>
      </c>
      <c r="K329" s="25">
        <v>319</v>
      </c>
      <c r="L329" s="37" t="str">
        <v/>
      </c>
      <c r="M329" s="38" t="str">
        <v/>
      </c>
    </row>
    <row r="330" spans="1:13">
      <c r="A330" s="33">
        <f>IF(データ入力!B330="","",データ入力!B330)</f>
        <v>320</v>
      </c>
      <c r="B330" s="34" t="str">
        <f>IF(データ入力!C330="","",データ入力!C330)</f>
        <v/>
      </c>
      <c r="D330" s="37" t="str">
        <f>IF(母集団と標本!J330="","",母集団と標本!J330)</f>
        <v/>
      </c>
      <c r="E330" s="38" t="str">
        <f>IF(母集団と標本!K330="","",母集団と標本!K330)</f>
        <v/>
      </c>
      <c r="G330" s="25">
        <v>320</v>
      </c>
      <c r="H330" s="33">
        <v>320</v>
      </c>
      <c r="I330" s="34" t="str">
        <v/>
      </c>
      <c r="K330" s="25">
        <v>320</v>
      </c>
      <c r="L330" s="37" t="str">
        <v/>
      </c>
      <c r="M330" s="38" t="str">
        <v/>
      </c>
    </row>
    <row r="331" spans="1:13">
      <c r="A331" s="33">
        <f>IF(データ入力!B331="","",データ入力!B331)</f>
        <v>321</v>
      </c>
      <c r="B331" s="34" t="str">
        <f>IF(データ入力!C331="","",データ入力!C331)</f>
        <v/>
      </c>
      <c r="D331" s="37" t="str">
        <f>IF(母集団と標本!J331="","",母集団と標本!J331)</f>
        <v/>
      </c>
      <c r="E331" s="38" t="str">
        <f>IF(母集団と標本!K331="","",母集団と標本!K331)</f>
        <v/>
      </c>
      <c r="G331" s="25">
        <v>321</v>
      </c>
      <c r="H331" s="33">
        <v>321</v>
      </c>
      <c r="I331" s="34" t="str">
        <v/>
      </c>
      <c r="K331" s="25">
        <v>321</v>
      </c>
      <c r="L331" s="37" t="str">
        <v/>
      </c>
      <c r="M331" s="38" t="str">
        <v/>
      </c>
    </row>
    <row r="332" spans="1:13">
      <c r="A332" s="33">
        <f>IF(データ入力!B332="","",データ入力!B332)</f>
        <v>322</v>
      </c>
      <c r="B332" s="34" t="str">
        <f>IF(データ入力!C332="","",データ入力!C332)</f>
        <v/>
      </c>
      <c r="D332" s="37" t="str">
        <f>IF(母集団と標本!J332="","",母集団と標本!J332)</f>
        <v/>
      </c>
      <c r="E332" s="38" t="str">
        <f>IF(母集団と標本!K332="","",母集団と標本!K332)</f>
        <v/>
      </c>
      <c r="G332" s="25">
        <v>322</v>
      </c>
      <c r="H332" s="33">
        <v>322</v>
      </c>
      <c r="I332" s="34" t="str">
        <v/>
      </c>
      <c r="K332" s="25">
        <v>322</v>
      </c>
      <c r="L332" s="37" t="str">
        <v/>
      </c>
      <c r="M332" s="38" t="str">
        <v/>
      </c>
    </row>
    <row r="333" spans="1:13">
      <c r="A333" s="33">
        <f>IF(データ入力!B333="","",データ入力!B333)</f>
        <v>323</v>
      </c>
      <c r="B333" s="34" t="str">
        <f>IF(データ入力!C333="","",データ入力!C333)</f>
        <v/>
      </c>
      <c r="D333" s="37" t="str">
        <f>IF(母集団と標本!J333="","",母集団と標本!J333)</f>
        <v/>
      </c>
      <c r="E333" s="38" t="str">
        <f>IF(母集団と標本!K333="","",母集団と標本!K333)</f>
        <v/>
      </c>
      <c r="G333" s="25">
        <v>323</v>
      </c>
      <c r="H333" s="33">
        <v>323</v>
      </c>
      <c r="I333" s="34" t="str">
        <v/>
      </c>
      <c r="K333" s="25">
        <v>323</v>
      </c>
      <c r="L333" s="37" t="str">
        <v/>
      </c>
      <c r="M333" s="38" t="str">
        <v/>
      </c>
    </row>
    <row r="334" spans="1:13">
      <c r="A334" s="33">
        <f>IF(データ入力!B334="","",データ入力!B334)</f>
        <v>324</v>
      </c>
      <c r="B334" s="34" t="str">
        <f>IF(データ入力!C334="","",データ入力!C334)</f>
        <v/>
      </c>
      <c r="D334" s="37" t="str">
        <f>IF(母集団と標本!J334="","",母集団と標本!J334)</f>
        <v/>
      </c>
      <c r="E334" s="38" t="str">
        <f>IF(母集団と標本!K334="","",母集団と標本!K334)</f>
        <v/>
      </c>
      <c r="G334" s="25">
        <v>324</v>
      </c>
      <c r="H334" s="33">
        <v>324</v>
      </c>
      <c r="I334" s="34" t="str">
        <v/>
      </c>
      <c r="K334" s="25">
        <v>324</v>
      </c>
      <c r="L334" s="37" t="str">
        <v/>
      </c>
      <c r="M334" s="38" t="str">
        <v/>
      </c>
    </row>
    <row r="335" spans="1:13">
      <c r="A335" s="33">
        <f>IF(データ入力!B335="","",データ入力!B335)</f>
        <v>325</v>
      </c>
      <c r="B335" s="34" t="str">
        <f>IF(データ入力!C335="","",データ入力!C335)</f>
        <v/>
      </c>
      <c r="D335" s="37" t="str">
        <f>IF(母集団と標本!J335="","",母集団と標本!J335)</f>
        <v/>
      </c>
      <c r="E335" s="38" t="str">
        <f>IF(母集団と標本!K335="","",母集団と標本!K335)</f>
        <v/>
      </c>
      <c r="G335" s="25">
        <v>325</v>
      </c>
      <c r="H335" s="33">
        <v>325</v>
      </c>
      <c r="I335" s="34" t="str">
        <v/>
      </c>
      <c r="K335" s="25">
        <v>325</v>
      </c>
      <c r="L335" s="37" t="str">
        <v/>
      </c>
      <c r="M335" s="38" t="str">
        <v/>
      </c>
    </row>
    <row r="336" spans="1:13">
      <c r="A336" s="33">
        <f>IF(データ入力!B336="","",データ入力!B336)</f>
        <v>326</v>
      </c>
      <c r="B336" s="34" t="str">
        <f>IF(データ入力!C336="","",データ入力!C336)</f>
        <v/>
      </c>
      <c r="D336" s="37" t="str">
        <f>IF(母集団と標本!J336="","",母集団と標本!J336)</f>
        <v/>
      </c>
      <c r="E336" s="38" t="str">
        <f>IF(母集団と標本!K336="","",母集団と標本!K336)</f>
        <v/>
      </c>
      <c r="G336" s="25">
        <v>326</v>
      </c>
      <c r="H336" s="33">
        <v>326</v>
      </c>
      <c r="I336" s="34" t="str">
        <v/>
      </c>
      <c r="K336" s="25">
        <v>326</v>
      </c>
      <c r="L336" s="37" t="str">
        <v/>
      </c>
      <c r="M336" s="38" t="str">
        <v/>
      </c>
    </row>
    <row r="337" spans="1:13">
      <c r="A337" s="33">
        <f>IF(データ入力!B337="","",データ入力!B337)</f>
        <v>327</v>
      </c>
      <c r="B337" s="34" t="str">
        <f>IF(データ入力!C337="","",データ入力!C337)</f>
        <v/>
      </c>
      <c r="D337" s="37" t="str">
        <f>IF(母集団と標本!J337="","",母集団と標本!J337)</f>
        <v/>
      </c>
      <c r="E337" s="38" t="str">
        <f>IF(母集団と標本!K337="","",母集団と標本!K337)</f>
        <v/>
      </c>
      <c r="G337" s="25">
        <v>327</v>
      </c>
      <c r="H337" s="33">
        <v>327</v>
      </c>
      <c r="I337" s="34" t="str">
        <v/>
      </c>
      <c r="K337" s="25">
        <v>327</v>
      </c>
      <c r="L337" s="37" t="str">
        <v/>
      </c>
      <c r="M337" s="38" t="str">
        <v/>
      </c>
    </row>
    <row r="338" spans="1:13">
      <c r="A338" s="33">
        <f>IF(データ入力!B338="","",データ入力!B338)</f>
        <v>328</v>
      </c>
      <c r="B338" s="34" t="str">
        <f>IF(データ入力!C338="","",データ入力!C338)</f>
        <v/>
      </c>
      <c r="D338" s="37" t="str">
        <f>IF(母集団と標本!J338="","",母集団と標本!J338)</f>
        <v/>
      </c>
      <c r="E338" s="38" t="str">
        <f>IF(母集団と標本!K338="","",母集団と標本!K338)</f>
        <v/>
      </c>
      <c r="G338" s="25">
        <v>328</v>
      </c>
      <c r="H338" s="33">
        <v>328</v>
      </c>
      <c r="I338" s="34" t="str">
        <v/>
      </c>
      <c r="K338" s="25">
        <v>328</v>
      </c>
      <c r="L338" s="37" t="str">
        <v/>
      </c>
      <c r="M338" s="38" t="str">
        <v/>
      </c>
    </row>
    <row r="339" spans="1:13">
      <c r="A339" s="33">
        <f>IF(データ入力!B339="","",データ入力!B339)</f>
        <v>329</v>
      </c>
      <c r="B339" s="34" t="str">
        <f>IF(データ入力!C339="","",データ入力!C339)</f>
        <v/>
      </c>
      <c r="D339" s="37" t="str">
        <f>IF(母集団と標本!J339="","",母集団と標本!J339)</f>
        <v/>
      </c>
      <c r="E339" s="38" t="str">
        <f>IF(母集団と標本!K339="","",母集団と標本!K339)</f>
        <v/>
      </c>
      <c r="G339" s="25">
        <v>329</v>
      </c>
      <c r="H339" s="33">
        <v>329</v>
      </c>
      <c r="I339" s="34" t="str">
        <v/>
      </c>
      <c r="K339" s="25">
        <v>329</v>
      </c>
      <c r="L339" s="37" t="str">
        <v/>
      </c>
      <c r="M339" s="38" t="str">
        <v/>
      </c>
    </row>
    <row r="340" spans="1:13">
      <c r="A340" s="33">
        <f>IF(データ入力!B340="","",データ入力!B340)</f>
        <v>330</v>
      </c>
      <c r="B340" s="34" t="str">
        <f>IF(データ入力!C340="","",データ入力!C340)</f>
        <v/>
      </c>
      <c r="D340" s="37" t="str">
        <f>IF(母集団と標本!J340="","",母集団と標本!J340)</f>
        <v/>
      </c>
      <c r="E340" s="38" t="str">
        <f>IF(母集団と標本!K340="","",母集団と標本!K340)</f>
        <v/>
      </c>
      <c r="G340" s="25">
        <v>330</v>
      </c>
      <c r="H340" s="33">
        <v>330</v>
      </c>
      <c r="I340" s="34" t="str">
        <v/>
      </c>
      <c r="K340" s="25">
        <v>330</v>
      </c>
      <c r="L340" s="37" t="str">
        <v/>
      </c>
      <c r="M340" s="38" t="str">
        <v/>
      </c>
    </row>
    <row r="341" spans="1:13">
      <c r="A341" s="33">
        <f>IF(データ入力!B341="","",データ入力!B341)</f>
        <v>331</v>
      </c>
      <c r="B341" s="34" t="str">
        <f>IF(データ入力!C341="","",データ入力!C341)</f>
        <v/>
      </c>
      <c r="D341" s="37" t="str">
        <f>IF(母集団と標本!J341="","",母集団と標本!J341)</f>
        <v/>
      </c>
      <c r="E341" s="38" t="str">
        <f>IF(母集団と標本!K341="","",母集団と標本!K341)</f>
        <v/>
      </c>
      <c r="G341" s="25">
        <v>331</v>
      </c>
      <c r="H341" s="33">
        <v>331</v>
      </c>
      <c r="I341" s="34" t="str">
        <v/>
      </c>
      <c r="K341" s="25">
        <v>331</v>
      </c>
      <c r="L341" s="37" t="str">
        <v/>
      </c>
      <c r="M341" s="38" t="str">
        <v/>
      </c>
    </row>
    <row r="342" spans="1:13">
      <c r="A342" s="33">
        <f>IF(データ入力!B342="","",データ入力!B342)</f>
        <v>332</v>
      </c>
      <c r="B342" s="34" t="str">
        <f>IF(データ入力!C342="","",データ入力!C342)</f>
        <v/>
      </c>
      <c r="D342" s="37" t="str">
        <f>IF(母集団と標本!J342="","",母集団と標本!J342)</f>
        <v/>
      </c>
      <c r="E342" s="38" t="str">
        <f>IF(母集団と標本!K342="","",母集団と標本!K342)</f>
        <v/>
      </c>
      <c r="G342" s="25">
        <v>332</v>
      </c>
      <c r="H342" s="33">
        <v>332</v>
      </c>
      <c r="I342" s="34" t="str">
        <v/>
      </c>
      <c r="K342" s="25">
        <v>332</v>
      </c>
      <c r="L342" s="37" t="str">
        <v/>
      </c>
      <c r="M342" s="38" t="str">
        <v/>
      </c>
    </row>
    <row r="343" spans="1:13">
      <c r="A343" s="33">
        <f>IF(データ入力!B343="","",データ入力!B343)</f>
        <v>333</v>
      </c>
      <c r="B343" s="34" t="str">
        <f>IF(データ入力!C343="","",データ入力!C343)</f>
        <v/>
      </c>
      <c r="D343" s="37" t="str">
        <f>IF(母集団と標本!J343="","",母集団と標本!J343)</f>
        <v/>
      </c>
      <c r="E343" s="38" t="str">
        <f>IF(母集団と標本!K343="","",母集団と標本!K343)</f>
        <v/>
      </c>
      <c r="G343" s="25">
        <v>333</v>
      </c>
      <c r="H343" s="33">
        <v>333</v>
      </c>
      <c r="I343" s="34" t="str">
        <v/>
      </c>
      <c r="K343" s="25">
        <v>333</v>
      </c>
      <c r="L343" s="37" t="str">
        <v/>
      </c>
      <c r="M343" s="38" t="str">
        <v/>
      </c>
    </row>
    <row r="344" spans="1:13">
      <c r="A344" s="33">
        <f>IF(データ入力!B344="","",データ入力!B344)</f>
        <v>334</v>
      </c>
      <c r="B344" s="34" t="str">
        <f>IF(データ入力!C344="","",データ入力!C344)</f>
        <v/>
      </c>
      <c r="D344" s="37" t="str">
        <f>IF(母集団と標本!J344="","",母集団と標本!J344)</f>
        <v/>
      </c>
      <c r="E344" s="38" t="str">
        <f>IF(母集団と標本!K344="","",母集団と標本!K344)</f>
        <v/>
      </c>
      <c r="G344" s="25">
        <v>334</v>
      </c>
      <c r="H344" s="33">
        <v>334</v>
      </c>
      <c r="I344" s="34" t="str">
        <v/>
      </c>
      <c r="K344" s="25">
        <v>334</v>
      </c>
      <c r="L344" s="37" t="str">
        <v/>
      </c>
      <c r="M344" s="38" t="str">
        <v/>
      </c>
    </row>
    <row r="345" spans="1:13">
      <c r="A345" s="33">
        <f>IF(データ入力!B345="","",データ入力!B345)</f>
        <v>335</v>
      </c>
      <c r="B345" s="34" t="str">
        <f>IF(データ入力!C345="","",データ入力!C345)</f>
        <v/>
      </c>
      <c r="D345" s="37" t="str">
        <f>IF(母集団と標本!J345="","",母集団と標本!J345)</f>
        <v/>
      </c>
      <c r="E345" s="38" t="str">
        <f>IF(母集団と標本!K345="","",母集団と標本!K345)</f>
        <v/>
      </c>
      <c r="G345" s="25">
        <v>335</v>
      </c>
      <c r="H345" s="33">
        <v>335</v>
      </c>
      <c r="I345" s="34" t="str">
        <v/>
      </c>
      <c r="K345" s="25">
        <v>335</v>
      </c>
      <c r="L345" s="37" t="str">
        <v/>
      </c>
      <c r="M345" s="38" t="str">
        <v/>
      </c>
    </row>
    <row r="346" spans="1:13">
      <c r="A346" s="33">
        <f>IF(データ入力!B346="","",データ入力!B346)</f>
        <v>336</v>
      </c>
      <c r="B346" s="34" t="str">
        <f>IF(データ入力!C346="","",データ入力!C346)</f>
        <v/>
      </c>
      <c r="D346" s="37" t="str">
        <f>IF(母集団と標本!J346="","",母集団と標本!J346)</f>
        <v/>
      </c>
      <c r="E346" s="38" t="str">
        <f>IF(母集団と標本!K346="","",母集団と標本!K346)</f>
        <v/>
      </c>
      <c r="G346" s="25">
        <v>336</v>
      </c>
      <c r="H346" s="33">
        <v>336</v>
      </c>
      <c r="I346" s="34" t="str">
        <v/>
      </c>
      <c r="K346" s="25">
        <v>336</v>
      </c>
      <c r="L346" s="37" t="str">
        <v/>
      </c>
      <c r="M346" s="38" t="str">
        <v/>
      </c>
    </row>
    <row r="347" spans="1:13">
      <c r="A347" s="33">
        <f>IF(データ入力!B347="","",データ入力!B347)</f>
        <v>337</v>
      </c>
      <c r="B347" s="34" t="str">
        <f>IF(データ入力!C347="","",データ入力!C347)</f>
        <v/>
      </c>
      <c r="D347" s="37" t="str">
        <f>IF(母集団と標本!J347="","",母集団と標本!J347)</f>
        <v/>
      </c>
      <c r="E347" s="38" t="str">
        <f>IF(母集団と標本!K347="","",母集団と標本!K347)</f>
        <v/>
      </c>
      <c r="G347" s="25">
        <v>337</v>
      </c>
      <c r="H347" s="33">
        <v>337</v>
      </c>
      <c r="I347" s="34" t="str">
        <v/>
      </c>
      <c r="K347" s="25">
        <v>337</v>
      </c>
      <c r="L347" s="37" t="str">
        <v/>
      </c>
      <c r="M347" s="38" t="str">
        <v/>
      </c>
    </row>
    <row r="348" spans="1:13">
      <c r="A348" s="33">
        <f>IF(データ入力!B348="","",データ入力!B348)</f>
        <v>338</v>
      </c>
      <c r="B348" s="34" t="str">
        <f>IF(データ入力!C348="","",データ入力!C348)</f>
        <v/>
      </c>
      <c r="D348" s="37" t="str">
        <f>IF(母集団と標本!J348="","",母集団と標本!J348)</f>
        <v/>
      </c>
      <c r="E348" s="38" t="str">
        <f>IF(母集団と標本!K348="","",母集団と標本!K348)</f>
        <v/>
      </c>
      <c r="G348" s="25">
        <v>338</v>
      </c>
      <c r="H348" s="33">
        <v>338</v>
      </c>
      <c r="I348" s="34" t="str">
        <v/>
      </c>
      <c r="K348" s="25">
        <v>338</v>
      </c>
      <c r="L348" s="37" t="str">
        <v/>
      </c>
      <c r="M348" s="38" t="str">
        <v/>
      </c>
    </row>
    <row r="349" spans="1:13">
      <c r="A349" s="33">
        <f>IF(データ入力!B349="","",データ入力!B349)</f>
        <v>339</v>
      </c>
      <c r="B349" s="34" t="str">
        <f>IF(データ入力!C349="","",データ入力!C349)</f>
        <v/>
      </c>
      <c r="D349" s="37" t="str">
        <f>IF(母集団と標本!J349="","",母集団と標本!J349)</f>
        <v/>
      </c>
      <c r="E349" s="38" t="str">
        <f>IF(母集団と標本!K349="","",母集団と標本!K349)</f>
        <v/>
      </c>
      <c r="G349" s="25">
        <v>339</v>
      </c>
      <c r="H349" s="33">
        <v>339</v>
      </c>
      <c r="I349" s="34" t="str">
        <v/>
      </c>
      <c r="K349" s="25">
        <v>339</v>
      </c>
      <c r="L349" s="37" t="str">
        <v/>
      </c>
      <c r="M349" s="38" t="str">
        <v/>
      </c>
    </row>
    <row r="350" spans="1:13">
      <c r="A350" s="33">
        <f>IF(データ入力!B350="","",データ入力!B350)</f>
        <v>340</v>
      </c>
      <c r="B350" s="34" t="str">
        <f>IF(データ入力!C350="","",データ入力!C350)</f>
        <v/>
      </c>
      <c r="D350" s="37" t="str">
        <f>IF(母集団と標本!J350="","",母集団と標本!J350)</f>
        <v/>
      </c>
      <c r="E350" s="38" t="str">
        <f>IF(母集団と標本!K350="","",母集団と標本!K350)</f>
        <v/>
      </c>
      <c r="G350" s="25">
        <v>340</v>
      </c>
      <c r="H350" s="33">
        <v>340</v>
      </c>
      <c r="I350" s="34" t="str">
        <v/>
      </c>
      <c r="K350" s="25">
        <v>340</v>
      </c>
      <c r="L350" s="37" t="str">
        <v/>
      </c>
      <c r="M350" s="38" t="str">
        <v/>
      </c>
    </row>
    <row r="351" spans="1:13">
      <c r="A351" s="33">
        <f>IF(データ入力!B351="","",データ入力!B351)</f>
        <v>341</v>
      </c>
      <c r="B351" s="34" t="str">
        <f>IF(データ入力!C351="","",データ入力!C351)</f>
        <v/>
      </c>
      <c r="D351" s="37" t="str">
        <f>IF(母集団と標本!J351="","",母集団と標本!J351)</f>
        <v/>
      </c>
      <c r="E351" s="38" t="str">
        <f>IF(母集団と標本!K351="","",母集団と標本!K351)</f>
        <v/>
      </c>
      <c r="G351" s="25">
        <v>341</v>
      </c>
      <c r="H351" s="33">
        <v>341</v>
      </c>
      <c r="I351" s="34" t="str">
        <v/>
      </c>
      <c r="K351" s="25">
        <v>341</v>
      </c>
      <c r="L351" s="37" t="str">
        <v/>
      </c>
      <c r="M351" s="38" t="str">
        <v/>
      </c>
    </row>
    <row r="352" spans="1:13">
      <c r="A352" s="33">
        <f>IF(データ入力!B352="","",データ入力!B352)</f>
        <v>342</v>
      </c>
      <c r="B352" s="34" t="str">
        <f>IF(データ入力!C352="","",データ入力!C352)</f>
        <v/>
      </c>
      <c r="D352" s="37" t="str">
        <f>IF(母集団と標本!J352="","",母集団と標本!J352)</f>
        <v/>
      </c>
      <c r="E352" s="38" t="str">
        <f>IF(母集団と標本!K352="","",母集団と標本!K352)</f>
        <v/>
      </c>
      <c r="G352" s="25">
        <v>342</v>
      </c>
      <c r="H352" s="33">
        <v>342</v>
      </c>
      <c r="I352" s="34" t="str">
        <v/>
      </c>
      <c r="K352" s="25">
        <v>342</v>
      </c>
      <c r="L352" s="37" t="str">
        <v/>
      </c>
      <c r="M352" s="38" t="str">
        <v/>
      </c>
    </row>
    <row r="353" spans="1:13">
      <c r="A353" s="33">
        <f>IF(データ入力!B353="","",データ入力!B353)</f>
        <v>343</v>
      </c>
      <c r="B353" s="34" t="str">
        <f>IF(データ入力!C353="","",データ入力!C353)</f>
        <v/>
      </c>
      <c r="D353" s="37" t="str">
        <f>IF(母集団と標本!J353="","",母集団と標本!J353)</f>
        <v/>
      </c>
      <c r="E353" s="38" t="str">
        <f>IF(母集団と標本!K353="","",母集団と標本!K353)</f>
        <v/>
      </c>
      <c r="G353" s="25">
        <v>343</v>
      </c>
      <c r="H353" s="33">
        <v>343</v>
      </c>
      <c r="I353" s="34" t="str">
        <v/>
      </c>
      <c r="K353" s="25">
        <v>343</v>
      </c>
      <c r="L353" s="37" t="str">
        <v/>
      </c>
      <c r="M353" s="38" t="str">
        <v/>
      </c>
    </row>
    <row r="354" spans="1:13">
      <c r="A354" s="33">
        <f>IF(データ入力!B354="","",データ入力!B354)</f>
        <v>344</v>
      </c>
      <c r="B354" s="34" t="str">
        <f>IF(データ入力!C354="","",データ入力!C354)</f>
        <v/>
      </c>
      <c r="D354" s="37" t="str">
        <f>IF(母集団と標本!J354="","",母集団と標本!J354)</f>
        <v/>
      </c>
      <c r="E354" s="38" t="str">
        <f>IF(母集団と標本!K354="","",母集団と標本!K354)</f>
        <v/>
      </c>
      <c r="G354" s="25">
        <v>344</v>
      </c>
      <c r="H354" s="33">
        <v>344</v>
      </c>
      <c r="I354" s="34" t="str">
        <v/>
      </c>
      <c r="K354" s="25">
        <v>344</v>
      </c>
      <c r="L354" s="37" t="str">
        <v/>
      </c>
      <c r="M354" s="38" t="str">
        <v/>
      </c>
    </row>
    <row r="355" spans="1:13">
      <c r="A355" s="33">
        <f>IF(データ入力!B355="","",データ入力!B355)</f>
        <v>345</v>
      </c>
      <c r="B355" s="34" t="str">
        <f>IF(データ入力!C355="","",データ入力!C355)</f>
        <v/>
      </c>
      <c r="D355" s="37" t="str">
        <f>IF(母集団と標本!J355="","",母集団と標本!J355)</f>
        <v/>
      </c>
      <c r="E355" s="38" t="str">
        <f>IF(母集団と標本!K355="","",母集団と標本!K355)</f>
        <v/>
      </c>
      <c r="G355" s="25">
        <v>345</v>
      </c>
      <c r="H355" s="33">
        <v>345</v>
      </c>
      <c r="I355" s="34" t="str">
        <v/>
      </c>
      <c r="K355" s="25">
        <v>345</v>
      </c>
      <c r="L355" s="37" t="str">
        <v/>
      </c>
      <c r="M355" s="38" t="str">
        <v/>
      </c>
    </row>
    <row r="356" spans="1:13">
      <c r="A356" s="33">
        <f>IF(データ入力!B356="","",データ入力!B356)</f>
        <v>346</v>
      </c>
      <c r="B356" s="34" t="str">
        <f>IF(データ入力!C356="","",データ入力!C356)</f>
        <v/>
      </c>
      <c r="D356" s="37" t="str">
        <f>IF(母集団と標本!J356="","",母集団と標本!J356)</f>
        <v/>
      </c>
      <c r="E356" s="38" t="str">
        <f>IF(母集団と標本!K356="","",母集団と標本!K356)</f>
        <v/>
      </c>
      <c r="G356" s="25">
        <v>346</v>
      </c>
      <c r="H356" s="33">
        <v>346</v>
      </c>
      <c r="I356" s="34" t="str">
        <v/>
      </c>
      <c r="K356" s="25">
        <v>346</v>
      </c>
      <c r="L356" s="37" t="str">
        <v/>
      </c>
      <c r="M356" s="38" t="str">
        <v/>
      </c>
    </row>
    <row r="357" spans="1:13">
      <c r="A357" s="33">
        <f>IF(データ入力!B357="","",データ入力!B357)</f>
        <v>347</v>
      </c>
      <c r="B357" s="34" t="str">
        <f>IF(データ入力!C357="","",データ入力!C357)</f>
        <v/>
      </c>
      <c r="D357" s="37" t="str">
        <f>IF(母集団と標本!J357="","",母集団と標本!J357)</f>
        <v/>
      </c>
      <c r="E357" s="38" t="str">
        <f>IF(母集団と標本!K357="","",母集団と標本!K357)</f>
        <v/>
      </c>
      <c r="G357" s="25">
        <v>347</v>
      </c>
      <c r="H357" s="33">
        <v>347</v>
      </c>
      <c r="I357" s="34" t="str">
        <v/>
      </c>
      <c r="K357" s="25">
        <v>347</v>
      </c>
      <c r="L357" s="37" t="str">
        <v/>
      </c>
      <c r="M357" s="38" t="str">
        <v/>
      </c>
    </row>
    <row r="358" spans="1:13">
      <c r="A358" s="33">
        <f>IF(データ入力!B358="","",データ入力!B358)</f>
        <v>348</v>
      </c>
      <c r="B358" s="34" t="str">
        <f>IF(データ入力!C358="","",データ入力!C358)</f>
        <v/>
      </c>
      <c r="D358" s="37" t="str">
        <f>IF(母集団と標本!J358="","",母集団と標本!J358)</f>
        <v/>
      </c>
      <c r="E358" s="38" t="str">
        <f>IF(母集団と標本!K358="","",母集団と標本!K358)</f>
        <v/>
      </c>
      <c r="G358" s="25">
        <v>348</v>
      </c>
      <c r="H358" s="33">
        <v>348</v>
      </c>
      <c r="I358" s="34" t="str">
        <v/>
      </c>
      <c r="K358" s="25">
        <v>348</v>
      </c>
      <c r="L358" s="37" t="str">
        <v/>
      </c>
      <c r="M358" s="38" t="str">
        <v/>
      </c>
    </row>
    <row r="359" spans="1:13">
      <c r="A359" s="33">
        <f>IF(データ入力!B359="","",データ入力!B359)</f>
        <v>349</v>
      </c>
      <c r="B359" s="34" t="str">
        <f>IF(データ入力!C359="","",データ入力!C359)</f>
        <v/>
      </c>
      <c r="D359" s="37" t="str">
        <f>IF(母集団と標本!J359="","",母集団と標本!J359)</f>
        <v/>
      </c>
      <c r="E359" s="38" t="str">
        <f>IF(母集団と標本!K359="","",母集団と標本!K359)</f>
        <v/>
      </c>
      <c r="G359" s="25">
        <v>349</v>
      </c>
      <c r="H359" s="33">
        <v>349</v>
      </c>
      <c r="I359" s="34" t="str">
        <v/>
      </c>
      <c r="K359" s="25">
        <v>349</v>
      </c>
      <c r="L359" s="37" t="str">
        <v/>
      </c>
      <c r="M359" s="38" t="str">
        <v/>
      </c>
    </row>
    <row r="360" spans="1:13">
      <c r="A360" s="33">
        <f>IF(データ入力!B360="","",データ入力!B360)</f>
        <v>350</v>
      </c>
      <c r="B360" s="34" t="str">
        <f>IF(データ入力!C360="","",データ入力!C360)</f>
        <v/>
      </c>
      <c r="D360" s="37" t="str">
        <f>IF(母集団と標本!J360="","",母集団と標本!J360)</f>
        <v/>
      </c>
      <c r="E360" s="38" t="str">
        <f>IF(母集団と標本!K360="","",母集団と標本!K360)</f>
        <v/>
      </c>
      <c r="G360" s="25">
        <v>350</v>
      </c>
      <c r="H360" s="33">
        <v>350</v>
      </c>
      <c r="I360" s="34" t="str">
        <v/>
      </c>
      <c r="K360" s="25">
        <v>350</v>
      </c>
      <c r="L360" s="37" t="str">
        <v/>
      </c>
      <c r="M360" s="38" t="str">
        <v/>
      </c>
    </row>
    <row r="361" spans="1:13">
      <c r="A361" s="33">
        <f>IF(データ入力!B361="","",データ入力!B361)</f>
        <v>351</v>
      </c>
      <c r="B361" s="34" t="str">
        <f>IF(データ入力!C361="","",データ入力!C361)</f>
        <v/>
      </c>
      <c r="D361" s="37" t="str">
        <f>IF(母集団と標本!J361="","",母集団と標本!J361)</f>
        <v/>
      </c>
      <c r="E361" s="38" t="str">
        <f>IF(母集団と標本!K361="","",母集団と標本!K361)</f>
        <v/>
      </c>
      <c r="G361" s="25">
        <v>351</v>
      </c>
      <c r="H361" s="33">
        <v>351</v>
      </c>
      <c r="I361" s="34" t="str">
        <v/>
      </c>
      <c r="K361" s="25">
        <v>351</v>
      </c>
      <c r="L361" s="37" t="str">
        <v/>
      </c>
      <c r="M361" s="38" t="str">
        <v/>
      </c>
    </row>
    <row r="362" spans="1:13">
      <c r="A362" s="33">
        <f>IF(データ入力!B362="","",データ入力!B362)</f>
        <v>352</v>
      </c>
      <c r="B362" s="34" t="str">
        <f>IF(データ入力!C362="","",データ入力!C362)</f>
        <v/>
      </c>
      <c r="D362" s="37" t="str">
        <f>IF(母集団と標本!J362="","",母集団と標本!J362)</f>
        <v/>
      </c>
      <c r="E362" s="38" t="str">
        <f>IF(母集団と標本!K362="","",母集団と標本!K362)</f>
        <v/>
      </c>
      <c r="G362" s="25">
        <v>352</v>
      </c>
      <c r="H362" s="33">
        <v>352</v>
      </c>
      <c r="I362" s="34" t="str">
        <v/>
      </c>
      <c r="K362" s="25">
        <v>352</v>
      </c>
      <c r="L362" s="37" t="str">
        <v/>
      </c>
      <c r="M362" s="38" t="str">
        <v/>
      </c>
    </row>
    <row r="363" spans="1:13">
      <c r="A363" s="33">
        <f>IF(データ入力!B363="","",データ入力!B363)</f>
        <v>353</v>
      </c>
      <c r="B363" s="34" t="str">
        <f>IF(データ入力!C363="","",データ入力!C363)</f>
        <v/>
      </c>
      <c r="D363" s="37" t="str">
        <f>IF(母集団と標本!J363="","",母集団と標本!J363)</f>
        <v/>
      </c>
      <c r="E363" s="38" t="str">
        <f>IF(母集団と標本!K363="","",母集団と標本!K363)</f>
        <v/>
      </c>
      <c r="G363" s="25">
        <v>353</v>
      </c>
      <c r="H363" s="33">
        <v>353</v>
      </c>
      <c r="I363" s="34" t="str">
        <v/>
      </c>
      <c r="K363" s="25">
        <v>353</v>
      </c>
      <c r="L363" s="37" t="str">
        <v/>
      </c>
      <c r="M363" s="38" t="str">
        <v/>
      </c>
    </row>
    <row r="364" spans="1:13">
      <c r="A364" s="33">
        <f>IF(データ入力!B364="","",データ入力!B364)</f>
        <v>354</v>
      </c>
      <c r="B364" s="34" t="str">
        <f>IF(データ入力!C364="","",データ入力!C364)</f>
        <v/>
      </c>
      <c r="D364" s="37" t="str">
        <f>IF(母集団と標本!J364="","",母集団と標本!J364)</f>
        <v/>
      </c>
      <c r="E364" s="38" t="str">
        <f>IF(母集団と標本!K364="","",母集団と標本!K364)</f>
        <v/>
      </c>
      <c r="G364" s="25">
        <v>354</v>
      </c>
      <c r="H364" s="33">
        <v>354</v>
      </c>
      <c r="I364" s="34" t="str">
        <v/>
      </c>
      <c r="K364" s="25">
        <v>354</v>
      </c>
      <c r="L364" s="37" t="str">
        <v/>
      </c>
      <c r="M364" s="38" t="str">
        <v/>
      </c>
    </row>
    <row r="365" spans="1:13">
      <c r="A365" s="33">
        <f>IF(データ入力!B365="","",データ入力!B365)</f>
        <v>355</v>
      </c>
      <c r="B365" s="34" t="str">
        <f>IF(データ入力!C365="","",データ入力!C365)</f>
        <v/>
      </c>
      <c r="D365" s="37" t="str">
        <f>IF(母集団と標本!J365="","",母集団と標本!J365)</f>
        <v/>
      </c>
      <c r="E365" s="38" t="str">
        <f>IF(母集団と標本!K365="","",母集団と標本!K365)</f>
        <v/>
      </c>
      <c r="G365" s="25">
        <v>355</v>
      </c>
      <c r="H365" s="33">
        <v>355</v>
      </c>
      <c r="I365" s="34" t="str">
        <v/>
      </c>
      <c r="K365" s="25">
        <v>355</v>
      </c>
      <c r="L365" s="37" t="str">
        <v/>
      </c>
      <c r="M365" s="38" t="str">
        <v/>
      </c>
    </row>
    <row r="366" spans="1:13">
      <c r="A366" s="33">
        <f>IF(データ入力!B366="","",データ入力!B366)</f>
        <v>356</v>
      </c>
      <c r="B366" s="34" t="str">
        <f>IF(データ入力!C366="","",データ入力!C366)</f>
        <v/>
      </c>
      <c r="D366" s="37" t="str">
        <f>IF(母集団と標本!J366="","",母集団と標本!J366)</f>
        <v/>
      </c>
      <c r="E366" s="38" t="str">
        <f>IF(母集団と標本!K366="","",母集団と標本!K366)</f>
        <v/>
      </c>
      <c r="G366" s="25">
        <v>356</v>
      </c>
      <c r="H366" s="33">
        <v>356</v>
      </c>
      <c r="I366" s="34" t="str">
        <v/>
      </c>
      <c r="K366" s="25">
        <v>356</v>
      </c>
      <c r="L366" s="37" t="str">
        <v/>
      </c>
      <c r="M366" s="38" t="str">
        <v/>
      </c>
    </row>
    <row r="367" spans="1:13">
      <c r="A367" s="33">
        <f>IF(データ入力!B367="","",データ入力!B367)</f>
        <v>357</v>
      </c>
      <c r="B367" s="34" t="str">
        <f>IF(データ入力!C367="","",データ入力!C367)</f>
        <v/>
      </c>
      <c r="D367" s="37" t="str">
        <f>IF(母集団と標本!J367="","",母集団と標本!J367)</f>
        <v/>
      </c>
      <c r="E367" s="38" t="str">
        <f>IF(母集団と標本!K367="","",母集団と標本!K367)</f>
        <v/>
      </c>
      <c r="G367" s="25">
        <v>357</v>
      </c>
      <c r="H367" s="33">
        <v>357</v>
      </c>
      <c r="I367" s="34" t="str">
        <v/>
      </c>
      <c r="K367" s="25">
        <v>357</v>
      </c>
      <c r="L367" s="37" t="str">
        <v/>
      </c>
      <c r="M367" s="38" t="str">
        <v/>
      </c>
    </row>
    <row r="368" spans="1:13">
      <c r="A368" s="33">
        <f>IF(データ入力!B368="","",データ入力!B368)</f>
        <v>358</v>
      </c>
      <c r="B368" s="34" t="str">
        <f>IF(データ入力!C368="","",データ入力!C368)</f>
        <v/>
      </c>
      <c r="D368" s="37" t="str">
        <f>IF(母集団と標本!J368="","",母集団と標本!J368)</f>
        <v/>
      </c>
      <c r="E368" s="38" t="str">
        <f>IF(母集団と標本!K368="","",母集団と標本!K368)</f>
        <v/>
      </c>
      <c r="G368" s="25">
        <v>358</v>
      </c>
      <c r="H368" s="33">
        <v>358</v>
      </c>
      <c r="I368" s="34" t="str">
        <v/>
      </c>
      <c r="K368" s="25">
        <v>358</v>
      </c>
      <c r="L368" s="37" t="str">
        <v/>
      </c>
      <c r="M368" s="38" t="str">
        <v/>
      </c>
    </row>
    <row r="369" spans="1:13">
      <c r="A369" s="33">
        <f>IF(データ入力!B369="","",データ入力!B369)</f>
        <v>359</v>
      </c>
      <c r="B369" s="34" t="str">
        <f>IF(データ入力!C369="","",データ入力!C369)</f>
        <v/>
      </c>
      <c r="D369" s="37" t="str">
        <f>IF(母集団と標本!J369="","",母集団と標本!J369)</f>
        <v/>
      </c>
      <c r="E369" s="38" t="str">
        <f>IF(母集団と標本!K369="","",母集団と標本!K369)</f>
        <v/>
      </c>
      <c r="G369" s="25">
        <v>359</v>
      </c>
      <c r="H369" s="33">
        <v>359</v>
      </c>
      <c r="I369" s="34" t="str">
        <v/>
      </c>
      <c r="K369" s="25">
        <v>359</v>
      </c>
      <c r="L369" s="37" t="str">
        <v/>
      </c>
      <c r="M369" s="38" t="str">
        <v/>
      </c>
    </row>
    <row r="370" spans="1:13">
      <c r="A370" s="33">
        <f>IF(データ入力!B370="","",データ入力!B370)</f>
        <v>360</v>
      </c>
      <c r="B370" s="34" t="str">
        <f>IF(データ入力!C370="","",データ入力!C370)</f>
        <v/>
      </c>
      <c r="D370" s="37" t="str">
        <f>IF(母集団と標本!J370="","",母集団と標本!J370)</f>
        <v/>
      </c>
      <c r="E370" s="38" t="str">
        <f>IF(母集団と標本!K370="","",母集団と標本!K370)</f>
        <v/>
      </c>
      <c r="G370" s="25">
        <v>360</v>
      </c>
      <c r="H370" s="33">
        <v>360</v>
      </c>
      <c r="I370" s="34" t="str">
        <v/>
      </c>
      <c r="K370" s="25">
        <v>360</v>
      </c>
      <c r="L370" s="37" t="str">
        <v/>
      </c>
      <c r="M370" s="38" t="str">
        <v/>
      </c>
    </row>
    <row r="371" spans="1:13">
      <c r="A371" s="33">
        <f>IF(データ入力!B371="","",データ入力!B371)</f>
        <v>361</v>
      </c>
      <c r="B371" s="34" t="str">
        <f>IF(データ入力!C371="","",データ入力!C371)</f>
        <v/>
      </c>
      <c r="D371" s="37" t="str">
        <f>IF(母集団と標本!J371="","",母集団と標本!J371)</f>
        <v/>
      </c>
      <c r="E371" s="38" t="str">
        <f>IF(母集団と標本!K371="","",母集団と標本!K371)</f>
        <v/>
      </c>
      <c r="G371" s="25">
        <v>361</v>
      </c>
      <c r="H371" s="33">
        <v>361</v>
      </c>
      <c r="I371" s="34" t="str">
        <v/>
      </c>
      <c r="K371" s="25">
        <v>361</v>
      </c>
      <c r="L371" s="37" t="str">
        <v/>
      </c>
      <c r="M371" s="38" t="str">
        <v/>
      </c>
    </row>
    <row r="372" spans="1:13">
      <c r="A372" s="33">
        <f>IF(データ入力!B372="","",データ入力!B372)</f>
        <v>362</v>
      </c>
      <c r="B372" s="34" t="str">
        <f>IF(データ入力!C372="","",データ入力!C372)</f>
        <v/>
      </c>
      <c r="D372" s="37" t="str">
        <f>IF(母集団と標本!J372="","",母集団と標本!J372)</f>
        <v/>
      </c>
      <c r="E372" s="38" t="str">
        <f>IF(母集団と標本!K372="","",母集団と標本!K372)</f>
        <v/>
      </c>
      <c r="G372" s="25">
        <v>362</v>
      </c>
      <c r="H372" s="33">
        <v>362</v>
      </c>
      <c r="I372" s="34" t="str">
        <v/>
      </c>
      <c r="K372" s="25">
        <v>362</v>
      </c>
      <c r="L372" s="37" t="str">
        <v/>
      </c>
      <c r="M372" s="38" t="str">
        <v/>
      </c>
    </row>
    <row r="373" spans="1:13">
      <c r="A373" s="33">
        <f>IF(データ入力!B373="","",データ入力!B373)</f>
        <v>363</v>
      </c>
      <c r="B373" s="34" t="str">
        <f>IF(データ入力!C373="","",データ入力!C373)</f>
        <v/>
      </c>
      <c r="D373" s="37" t="str">
        <f>IF(母集団と標本!J373="","",母集団と標本!J373)</f>
        <v/>
      </c>
      <c r="E373" s="38" t="str">
        <f>IF(母集団と標本!K373="","",母集団と標本!K373)</f>
        <v/>
      </c>
      <c r="G373" s="25">
        <v>363</v>
      </c>
      <c r="H373" s="33">
        <v>363</v>
      </c>
      <c r="I373" s="34" t="str">
        <v/>
      </c>
      <c r="K373" s="25">
        <v>363</v>
      </c>
      <c r="L373" s="37" t="str">
        <v/>
      </c>
      <c r="M373" s="38" t="str">
        <v/>
      </c>
    </row>
    <row r="374" spans="1:13">
      <c r="A374" s="33">
        <f>IF(データ入力!B374="","",データ入力!B374)</f>
        <v>364</v>
      </c>
      <c r="B374" s="34" t="str">
        <f>IF(データ入力!C374="","",データ入力!C374)</f>
        <v/>
      </c>
      <c r="D374" s="37" t="str">
        <f>IF(母集団と標本!J374="","",母集団と標本!J374)</f>
        <v/>
      </c>
      <c r="E374" s="38" t="str">
        <f>IF(母集団と標本!K374="","",母集団と標本!K374)</f>
        <v/>
      </c>
      <c r="G374" s="25">
        <v>364</v>
      </c>
      <c r="H374" s="33">
        <v>364</v>
      </c>
      <c r="I374" s="34" t="str">
        <v/>
      </c>
      <c r="K374" s="25">
        <v>364</v>
      </c>
      <c r="L374" s="37" t="str">
        <v/>
      </c>
      <c r="M374" s="38" t="str">
        <v/>
      </c>
    </row>
    <row r="375" spans="1:13">
      <c r="A375" s="33">
        <f>IF(データ入力!B375="","",データ入力!B375)</f>
        <v>365</v>
      </c>
      <c r="B375" s="34" t="str">
        <f>IF(データ入力!C375="","",データ入力!C375)</f>
        <v/>
      </c>
      <c r="D375" s="37" t="str">
        <f>IF(母集団と標本!J375="","",母集団と標本!J375)</f>
        <v/>
      </c>
      <c r="E375" s="38" t="str">
        <f>IF(母集団と標本!K375="","",母集団と標本!K375)</f>
        <v/>
      </c>
      <c r="G375" s="25">
        <v>365</v>
      </c>
      <c r="H375" s="33">
        <v>365</v>
      </c>
      <c r="I375" s="34" t="str">
        <v/>
      </c>
      <c r="K375" s="25">
        <v>365</v>
      </c>
      <c r="L375" s="37" t="str">
        <v/>
      </c>
      <c r="M375" s="38" t="str">
        <v/>
      </c>
    </row>
    <row r="376" spans="1:13">
      <c r="A376" s="33">
        <f>IF(データ入力!B376="","",データ入力!B376)</f>
        <v>366</v>
      </c>
      <c r="B376" s="34" t="str">
        <f>IF(データ入力!C376="","",データ入力!C376)</f>
        <v/>
      </c>
      <c r="D376" s="37" t="str">
        <f>IF(母集団と標本!J376="","",母集団と標本!J376)</f>
        <v/>
      </c>
      <c r="E376" s="38" t="str">
        <f>IF(母集団と標本!K376="","",母集団と標本!K376)</f>
        <v/>
      </c>
      <c r="G376" s="25">
        <v>366</v>
      </c>
      <c r="H376" s="33">
        <v>366</v>
      </c>
      <c r="I376" s="34" t="str">
        <v/>
      </c>
      <c r="K376" s="25">
        <v>366</v>
      </c>
      <c r="L376" s="37" t="str">
        <v/>
      </c>
      <c r="M376" s="38" t="str">
        <v/>
      </c>
    </row>
    <row r="377" spans="1:13">
      <c r="A377" s="33">
        <f>IF(データ入力!B377="","",データ入力!B377)</f>
        <v>367</v>
      </c>
      <c r="B377" s="34" t="str">
        <f>IF(データ入力!C377="","",データ入力!C377)</f>
        <v/>
      </c>
      <c r="D377" s="37" t="str">
        <f>IF(母集団と標本!J377="","",母集団と標本!J377)</f>
        <v/>
      </c>
      <c r="E377" s="38" t="str">
        <f>IF(母集団と標本!K377="","",母集団と標本!K377)</f>
        <v/>
      </c>
      <c r="G377" s="25">
        <v>367</v>
      </c>
      <c r="H377" s="33">
        <v>367</v>
      </c>
      <c r="I377" s="34" t="str">
        <v/>
      </c>
      <c r="K377" s="25">
        <v>367</v>
      </c>
      <c r="L377" s="37" t="str">
        <v/>
      </c>
      <c r="M377" s="38" t="str">
        <v/>
      </c>
    </row>
    <row r="378" spans="1:13">
      <c r="A378" s="33">
        <f>IF(データ入力!B378="","",データ入力!B378)</f>
        <v>368</v>
      </c>
      <c r="B378" s="34" t="str">
        <f>IF(データ入力!C378="","",データ入力!C378)</f>
        <v/>
      </c>
      <c r="D378" s="37" t="str">
        <f>IF(母集団と標本!J378="","",母集団と標本!J378)</f>
        <v/>
      </c>
      <c r="E378" s="38" t="str">
        <f>IF(母集団と標本!K378="","",母集団と標本!K378)</f>
        <v/>
      </c>
      <c r="G378" s="25">
        <v>368</v>
      </c>
      <c r="H378" s="33">
        <v>368</v>
      </c>
      <c r="I378" s="34" t="str">
        <v/>
      </c>
      <c r="K378" s="25">
        <v>368</v>
      </c>
      <c r="L378" s="37" t="str">
        <v/>
      </c>
      <c r="M378" s="38" t="str">
        <v/>
      </c>
    </row>
    <row r="379" spans="1:13">
      <c r="A379" s="33">
        <f>IF(データ入力!B379="","",データ入力!B379)</f>
        <v>369</v>
      </c>
      <c r="B379" s="34" t="str">
        <f>IF(データ入力!C379="","",データ入力!C379)</f>
        <v/>
      </c>
      <c r="D379" s="37" t="str">
        <f>IF(母集団と標本!J379="","",母集団と標本!J379)</f>
        <v/>
      </c>
      <c r="E379" s="38" t="str">
        <f>IF(母集団と標本!K379="","",母集団と標本!K379)</f>
        <v/>
      </c>
      <c r="G379" s="25">
        <v>369</v>
      </c>
      <c r="H379" s="33">
        <v>369</v>
      </c>
      <c r="I379" s="34" t="str">
        <v/>
      </c>
      <c r="K379" s="25">
        <v>369</v>
      </c>
      <c r="L379" s="37" t="str">
        <v/>
      </c>
      <c r="M379" s="38" t="str">
        <v/>
      </c>
    </row>
    <row r="380" spans="1:13">
      <c r="A380" s="33">
        <f>IF(データ入力!B380="","",データ入力!B380)</f>
        <v>370</v>
      </c>
      <c r="B380" s="34" t="str">
        <f>IF(データ入力!C380="","",データ入力!C380)</f>
        <v/>
      </c>
      <c r="D380" s="37" t="str">
        <f>IF(母集団と標本!J380="","",母集団と標本!J380)</f>
        <v/>
      </c>
      <c r="E380" s="38" t="str">
        <f>IF(母集団と標本!K380="","",母集団と標本!K380)</f>
        <v/>
      </c>
      <c r="G380" s="25">
        <v>370</v>
      </c>
      <c r="H380" s="33">
        <v>370</v>
      </c>
      <c r="I380" s="34" t="str">
        <v/>
      </c>
      <c r="K380" s="25">
        <v>370</v>
      </c>
      <c r="L380" s="37" t="str">
        <v/>
      </c>
      <c r="M380" s="38" t="str">
        <v/>
      </c>
    </row>
    <row r="381" spans="1:13">
      <c r="A381" s="33">
        <f>IF(データ入力!B381="","",データ入力!B381)</f>
        <v>371</v>
      </c>
      <c r="B381" s="34" t="str">
        <f>IF(データ入力!C381="","",データ入力!C381)</f>
        <v/>
      </c>
      <c r="D381" s="37" t="str">
        <f>IF(母集団と標本!J381="","",母集団と標本!J381)</f>
        <v/>
      </c>
      <c r="E381" s="38" t="str">
        <f>IF(母集団と標本!K381="","",母集団と標本!K381)</f>
        <v/>
      </c>
      <c r="G381" s="25">
        <v>371</v>
      </c>
      <c r="H381" s="33">
        <v>371</v>
      </c>
      <c r="I381" s="34" t="str">
        <v/>
      </c>
      <c r="K381" s="25">
        <v>371</v>
      </c>
      <c r="L381" s="37" t="str">
        <v/>
      </c>
      <c r="M381" s="38" t="str">
        <v/>
      </c>
    </row>
    <row r="382" spans="1:13">
      <c r="A382" s="33">
        <f>IF(データ入力!B382="","",データ入力!B382)</f>
        <v>372</v>
      </c>
      <c r="B382" s="34" t="str">
        <f>IF(データ入力!C382="","",データ入力!C382)</f>
        <v/>
      </c>
      <c r="D382" s="37" t="str">
        <f>IF(母集団と標本!J382="","",母集団と標本!J382)</f>
        <v/>
      </c>
      <c r="E382" s="38" t="str">
        <f>IF(母集団と標本!K382="","",母集団と標本!K382)</f>
        <v/>
      </c>
      <c r="G382" s="25">
        <v>372</v>
      </c>
      <c r="H382" s="33">
        <v>372</v>
      </c>
      <c r="I382" s="34" t="str">
        <v/>
      </c>
      <c r="K382" s="25">
        <v>372</v>
      </c>
      <c r="L382" s="37" t="str">
        <v/>
      </c>
      <c r="M382" s="38" t="str">
        <v/>
      </c>
    </row>
    <row r="383" spans="1:13">
      <c r="A383" s="33">
        <f>IF(データ入力!B383="","",データ入力!B383)</f>
        <v>373</v>
      </c>
      <c r="B383" s="34" t="str">
        <f>IF(データ入力!C383="","",データ入力!C383)</f>
        <v/>
      </c>
      <c r="D383" s="37" t="str">
        <f>IF(母集団と標本!J383="","",母集団と標本!J383)</f>
        <v/>
      </c>
      <c r="E383" s="38" t="str">
        <f>IF(母集団と標本!K383="","",母集団と標本!K383)</f>
        <v/>
      </c>
      <c r="G383" s="25">
        <v>373</v>
      </c>
      <c r="H383" s="33">
        <v>373</v>
      </c>
      <c r="I383" s="34" t="str">
        <v/>
      </c>
      <c r="K383" s="25">
        <v>373</v>
      </c>
      <c r="L383" s="37" t="str">
        <v/>
      </c>
      <c r="M383" s="38" t="str">
        <v/>
      </c>
    </row>
    <row r="384" spans="1:13">
      <c r="A384" s="33">
        <f>IF(データ入力!B384="","",データ入力!B384)</f>
        <v>374</v>
      </c>
      <c r="B384" s="34" t="str">
        <f>IF(データ入力!C384="","",データ入力!C384)</f>
        <v/>
      </c>
      <c r="D384" s="37" t="str">
        <f>IF(母集団と標本!J384="","",母集団と標本!J384)</f>
        <v/>
      </c>
      <c r="E384" s="38" t="str">
        <f>IF(母集団と標本!K384="","",母集団と標本!K384)</f>
        <v/>
      </c>
      <c r="G384" s="25">
        <v>374</v>
      </c>
      <c r="H384" s="33">
        <v>374</v>
      </c>
      <c r="I384" s="34" t="str">
        <v/>
      </c>
      <c r="K384" s="25">
        <v>374</v>
      </c>
      <c r="L384" s="37" t="str">
        <v/>
      </c>
      <c r="M384" s="38" t="str">
        <v/>
      </c>
    </row>
    <row r="385" spans="1:13">
      <c r="A385" s="33">
        <f>IF(データ入力!B385="","",データ入力!B385)</f>
        <v>375</v>
      </c>
      <c r="B385" s="34" t="str">
        <f>IF(データ入力!C385="","",データ入力!C385)</f>
        <v/>
      </c>
      <c r="D385" s="37" t="str">
        <f>IF(母集団と標本!J385="","",母集団と標本!J385)</f>
        <v/>
      </c>
      <c r="E385" s="38" t="str">
        <f>IF(母集団と標本!K385="","",母集団と標本!K385)</f>
        <v/>
      </c>
      <c r="G385" s="25">
        <v>375</v>
      </c>
      <c r="H385" s="33">
        <v>375</v>
      </c>
      <c r="I385" s="34" t="str">
        <v/>
      </c>
      <c r="K385" s="25">
        <v>375</v>
      </c>
      <c r="L385" s="37" t="str">
        <v/>
      </c>
      <c r="M385" s="38" t="str">
        <v/>
      </c>
    </row>
    <row r="386" spans="1:13">
      <c r="A386" s="33">
        <f>IF(データ入力!B386="","",データ入力!B386)</f>
        <v>376</v>
      </c>
      <c r="B386" s="34" t="str">
        <f>IF(データ入力!C386="","",データ入力!C386)</f>
        <v/>
      </c>
      <c r="D386" s="37" t="str">
        <f>IF(母集団と標本!J386="","",母集団と標本!J386)</f>
        <v/>
      </c>
      <c r="E386" s="38" t="str">
        <f>IF(母集団と標本!K386="","",母集団と標本!K386)</f>
        <v/>
      </c>
      <c r="G386" s="25">
        <v>376</v>
      </c>
      <c r="H386" s="33">
        <v>376</v>
      </c>
      <c r="I386" s="34" t="str">
        <v/>
      </c>
      <c r="K386" s="25">
        <v>376</v>
      </c>
      <c r="L386" s="37" t="str">
        <v/>
      </c>
      <c r="M386" s="38" t="str">
        <v/>
      </c>
    </row>
    <row r="387" spans="1:13">
      <c r="A387" s="33">
        <f>IF(データ入力!B387="","",データ入力!B387)</f>
        <v>377</v>
      </c>
      <c r="B387" s="34" t="str">
        <f>IF(データ入力!C387="","",データ入力!C387)</f>
        <v/>
      </c>
      <c r="D387" s="37" t="str">
        <f>IF(母集団と標本!J387="","",母集団と標本!J387)</f>
        <v/>
      </c>
      <c r="E387" s="38" t="str">
        <f>IF(母集団と標本!K387="","",母集団と標本!K387)</f>
        <v/>
      </c>
      <c r="G387" s="25">
        <v>377</v>
      </c>
      <c r="H387" s="33">
        <v>377</v>
      </c>
      <c r="I387" s="34" t="str">
        <v/>
      </c>
      <c r="K387" s="25">
        <v>377</v>
      </c>
      <c r="L387" s="37" t="str">
        <v/>
      </c>
      <c r="M387" s="38" t="str">
        <v/>
      </c>
    </row>
    <row r="388" spans="1:13">
      <c r="A388" s="33">
        <f>IF(データ入力!B388="","",データ入力!B388)</f>
        <v>378</v>
      </c>
      <c r="B388" s="34" t="str">
        <f>IF(データ入力!C388="","",データ入力!C388)</f>
        <v/>
      </c>
      <c r="D388" s="37" t="str">
        <f>IF(母集団と標本!J388="","",母集団と標本!J388)</f>
        <v/>
      </c>
      <c r="E388" s="38" t="str">
        <f>IF(母集団と標本!K388="","",母集団と標本!K388)</f>
        <v/>
      </c>
      <c r="G388" s="25">
        <v>378</v>
      </c>
      <c r="H388" s="33">
        <v>378</v>
      </c>
      <c r="I388" s="34" t="str">
        <v/>
      </c>
      <c r="K388" s="25">
        <v>378</v>
      </c>
      <c r="L388" s="37" t="str">
        <v/>
      </c>
      <c r="M388" s="38" t="str">
        <v/>
      </c>
    </row>
    <row r="389" spans="1:13">
      <c r="A389" s="33">
        <f>IF(データ入力!B389="","",データ入力!B389)</f>
        <v>379</v>
      </c>
      <c r="B389" s="34" t="str">
        <f>IF(データ入力!C389="","",データ入力!C389)</f>
        <v/>
      </c>
      <c r="D389" s="37" t="str">
        <f>IF(母集団と標本!J389="","",母集団と標本!J389)</f>
        <v/>
      </c>
      <c r="E389" s="38" t="str">
        <f>IF(母集団と標本!K389="","",母集団と標本!K389)</f>
        <v/>
      </c>
      <c r="G389" s="25">
        <v>379</v>
      </c>
      <c r="H389" s="33">
        <v>379</v>
      </c>
      <c r="I389" s="34" t="str">
        <v/>
      </c>
      <c r="K389" s="25">
        <v>379</v>
      </c>
      <c r="L389" s="37" t="str">
        <v/>
      </c>
      <c r="M389" s="38" t="str">
        <v/>
      </c>
    </row>
    <row r="390" spans="1:13">
      <c r="A390" s="33">
        <f>IF(データ入力!B390="","",データ入力!B390)</f>
        <v>380</v>
      </c>
      <c r="B390" s="34" t="str">
        <f>IF(データ入力!C390="","",データ入力!C390)</f>
        <v/>
      </c>
      <c r="D390" s="37" t="str">
        <f>IF(母集団と標本!J390="","",母集団と標本!J390)</f>
        <v/>
      </c>
      <c r="E390" s="38" t="str">
        <f>IF(母集団と標本!K390="","",母集団と標本!K390)</f>
        <v/>
      </c>
      <c r="G390" s="25">
        <v>380</v>
      </c>
      <c r="H390" s="33">
        <v>380</v>
      </c>
      <c r="I390" s="34" t="str">
        <v/>
      </c>
      <c r="K390" s="25">
        <v>380</v>
      </c>
      <c r="L390" s="37" t="str">
        <v/>
      </c>
      <c r="M390" s="38" t="str">
        <v/>
      </c>
    </row>
    <row r="391" spans="1:13">
      <c r="A391" s="33">
        <f>IF(データ入力!B391="","",データ入力!B391)</f>
        <v>381</v>
      </c>
      <c r="B391" s="34" t="str">
        <f>IF(データ入力!C391="","",データ入力!C391)</f>
        <v/>
      </c>
      <c r="D391" s="37" t="str">
        <f>IF(母集団と標本!J391="","",母集団と標本!J391)</f>
        <v/>
      </c>
      <c r="E391" s="38" t="str">
        <f>IF(母集団と標本!K391="","",母集団と標本!K391)</f>
        <v/>
      </c>
      <c r="G391" s="25">
        <v>381</v>
      </c>
      <c r="H391" s="33">
        <v>381</v>
      </c>
      <c r="I391" s="34" t="str">
        <v/>
      </c>
      <c r="K391" s="25">
        <v>381</v>
      </c>
      <c r="L391" s="37" t="str">
        <v/>
      </c>
      <c r="M391" s="38" t="str">
        <v/>
      </c>
    </row>
    <row r="392" spans="1:13">
      <c r="A392" s="33">
        <f>IF(データ入力!B392="","",データ入力!B392)</f>
        <v>382</v>
      </c>
      <c r="B392" s="34" t="str">
        <f>IF(データ入力!C392="","",データ入力!C392)</f>
        <v/>
      </c>
      <c r="D392" s="37" t="str">
        <f>IF(母集団と標本!J392="","",母集団と標本!J392)</f>
        <v/>
      </c>
      <c r="E392" s="38" t="str">
        <f>IF(母集団と標本!K392="","",母集団と標本!K392)</f>
        <v/>
      </c>
      <c r="G392" s="25">
        <v>382</v>
      </c>
      <c r="H392" s="33">
        <v>382</v>
      </c>
      <c r="I392" s="34" t="str">
        <v/>
      </c>
      <c r="K392" s="25">
        <v>382</v>
      </c>
      <c r="L392" s="37" t="str">
        <v/>
      </c>
      <c r="M392" s="38" t="str">
        <v/>
      </c>
    </row>
    <row r="393" spans="1:13">
      <c r="A393" s="33">
        <f>IF(データ入力!B393="","",データ入力!B393)</f>
        <v>383</v>
      </c>
      <c r="B393" s="34" t="str">
        <f>IF(データ入力!C393="","",データ入力!C393)</f>
        <v/>
      </c>
      <c r="D393" s="37" t="str">
        <f>IF(母集団と標本!J393="","",母集団と標本!J393)</f>
        <v/>
      </c>
      <c r="E393" s="38" t="str">
        <f>IF(母集団と標本!K393="","",母集団と標本!K393)</f>
        <v/>
      </c>
      <c r="G393" s="25">
        <v>383</v>
      </c>
      <c r="H393" s="33">
        <v>383</v>
      </c>
      <c r="I393" s="34" t="str">
        <v/>
      </c>
      <c r="K393" s="25">
        <v>383</v>
      </c>
      <c r="L393" s="37" t="str">
        <v/>
      </c>
      <c r="M393" s="38" t="str">
        <v/>
      </c>
    </row>
    <row r="394" spans="1:13">
      <c r="A394" s="33">
        <f>IF(データ入力!B394="","",データ入力!B394)</f>
        <v>384</v>
      </c>
      <c r="B394" s="34" t="str">
        <f>IF(データ入力!C394="","",データ入力!C394)</f>
        <v/>
      </c>
      <c r="D394" s="37" t="str">
        <f>IF(母集団と標本!J394="","",母集団と標本!J394)</f>
        <v/>
      </c>
      <c r="E394" s="38" t="str">
        <f>IF(母集団と標本!K394="","",母集団と標本!K394)</f>
        <v/>
      </c>
      <c r="G394" s="25">
        <v>384</v>
      </c>
      <c r="H394" s="33">
        <v>384</v>
      </c>
      <c r="I394" s="34" t="str">
        <v/>
      </c>
      <c r="K394" s="25">
        <v>384</v>
      </c>
      <c r="L394" s="37" t="str">
        <v/>
      </c>
      <c r="M394" s="38" t="str">
        <v/>
      </c>
    </row>
    <row r="395" spans="1:13">
      <c r="A395" s="33">
        <f>IF(データ入力!B395="","",データ入力!B395)</f>
        <v>385</v>
      </c>
      <c r="B395" s="34" t="str">
        <f>IF(データ入力!C395="","",データ入力!C395)</f>
        <v/>
      </c>
      <c r="D395" s="37" t="str">
        <f>IF(母集団と標本!J395="","",母集団と標本!J395)</f>
        <v/>
      </c>
      <c r="E395" s="38" t="str">
        <f>IF(母集団と標本!K395="","",母集団と標本!K395)</f>
        <v/>
      </c>
      <c r="G395" s="25">
        <v>385</v>
      </c>
      <c r="H395" s="33">
        <v>385</v>
      </c>
      <c r="I395" s="34" t="str">
        <v/>
      </c>
      <c r="K395" s="25">
        <v>385</v>
      </c>
      <c r="L395" s="37" t="str">
        <v/>
      </c>
      <c r="M395" s="38" t="str">
        <v/>
      </c>
    </row>
    <row r="396" spans="1:13">
      <c r="A396" s="33">
        <f>IF(データ入力!B396="","",データ入力!B396)</f>
        <v>386</v>
      </c>
      <c r="B396" s="34" t="str">
        <f>IF(データ入力!C396="","",データ入力!C396)</f>
        <v/>
      </c>
      <c r="D396" s="37" t="str">
        <f>IF(母集団と標本!J396="","",母集団と標本!J396)</f>
        <v/>
      </c>
      <c r="E396" s="38" t="str">
        <f>IF(母集団と標本!K396="","",母集団と標本!K396)</f>
        <v/>
      </c>
      <c r="G396" s="25">
        <v>386</v>
      </c>
      <c r="H396" s="33">
        <v>386</v>
      </c>
      <c r="I396" s="34" t="str">
        <v/>
      </c>
      <c r="K396" s="25">
        <v>386</v>
      </c>
      <c r="L396" s="37" t="str">
        <v/>
      </c>
      <c r="M396" s="38" t="str">
        <v/>
      </c>
    </row>
    <row r="397" spans="1:13">
      <c r="A397" s="33">
        <f>IF(データ入力!B397="","",データ入力!B397)</f>
        <v>387</v>
      </c>
      <c r="B397" s="34" t="str">
        <f>IF(データ入力!C397="","",データ入力!C397)</f>
        <v/>
      </c>
      <c r="D397" s="37" t="str">
        <f>IF(母集団と標本!J397="","",母集団と標本!J397)</f>
        <v/>
      </c>
      <c r="E397" s="38" t="str">
        <f>IF(母集団と標本!K397="","",母集団と標本!K397)</f>
        <v/>
      </c>
      <c r="G397" s="25">
        <v>387</v>
      </c>
      <c r="H397" s="33">
        <v>387</v>
      </c>
      <c r="I397" s="34" t="str">
        <v/>
      </c>
      <c r="K397" s="25">
        <v>387</v>
      </c>
      <c r="L397" s="37" t="str">
        <v/>
      </c>
      <c r="M397" s="38" t="str">
        <v/>
      </c>
    </row>
    <row r="398" spans="1:13">
      <c r="A398" s="33">
        <f>IF(データ入力!B398="","",データ入力!B398)</f>
        <v>388</v>
      </c>
      <c r="B398" s="34" t="str">
        <f>IF(データ入力!C398="","",データ入力!C398)</f>
        <v/>
      </c>
      <c r="D398" s="37" t="str">
        <f>IF(母集団と標本!J398="","",母集団と標本!J398)</f>
        <v/>
      </c>
      <c r="E398" s="38" t="str">
        <f>IF(母集団と標本!K398="","",母集団と標本!K398)</f>
        <v/>
      </c>
      <c r="G398" s="25">
        <v>388</v>
      </c>
      <c r="H398" s="33">
        <v>388</v>
      </c>
      <c r="I398" s="34" t="str">
        <v/>
      </c>
      <c r="K398" s="25">
        <v>388</v>
      </c>
      <c r="L398" s="37" t="str">
        <v/>
      </c>
      <c r="M398" s="38" t="str">
        <v/>
      </c>
    </row>
    <row r="399" spans="1:13">
      <c r="A399" s="33">
        <f>IF(データ入力!B399="","",データ入力!B399)</f>
        <v>389</v>
      </c>
      <c r="B399" s="34" t="str">
        <f>IF(データ入力!C399="","",データ入力!C399)</f>
        <v/>
      </c>
      <c r="D399" s="37" t="str">
        <f>IF(母集団と標本!J399="","",母集団と標本!J399)</f>
        <v/>
      </c>
      <c r="E399" s="38" t="str">
        <f>IF(母集団と標本!K399="","",母集団と標本!K399)</f>
        <v/>
      </c>
      <c r="G399" s="25">
        <v>389</v>
      </c>
      <c r="H399" s="33">
        <v>389</v>
      </c>
      <c r="I399" s="34" t="str">
        <v/>
      </c>
      <c r="K399" s="25">
        <v>389</v>
      </c>
      <c r="L399" s="37" t="str">
        <v/>
      </c>
      <c r="M399" s="38" t="str">
        <v/>
      </c>
    </row>
    <row r="400" spans="1:13">
      <c r="A400" s="33">
        <f>IF(データ入力!B400="","",データ入力!B400)</f>
        <v>390</v>
      </c>
      <c r="B400" s="34" t="str">
        <f>IF(データ入力!C400="","",データ入力!C400)</f>
        <v/>
      </c>
      <c r="D400" s="37" t="str">
        <f>IF(母集団と標本!J400="","",母集団と標本!J400)</f>
        <v/>
      </c>
      <c r="E400" s="38" t="str">
        <f>IF(母集団と標本!K400="","",母集団と標本!K400)</f>
        <v/>
      </c>
      <c r="G400" s="25">
        <v>390</v>
      </c>
      <c r="H400" s="33">
        <v>390</v>
      </c>
      <c r="I400" s="34" t="str">
        <v/>
      </c>
      <c r="K400" s="25">
        <v>390</v>
      </c>
      <c r="L400" s="37" t="str">
        <v/>
      </c>
      <c r="M400" s="38" t="str">
        <v/>
      </c>
    </row>
    <row r="401" spans="1:13">
      <c r="A401" s="33">
        <f>IF(データ入力!B401="","",データ入力!B401)</f>
        <v>391</v>
      </c>
      <c r="B401" s="34" t="str">
        <f>IF(データ入力!C401="","",データ入力!C401)</f>
        <v/>
      </c>
      <c r="D401" s="37" t="str">
        <f>IF(母集団と標本!J401="","",母集団と標本!J401)</f>
        <v/>
      </c>
      <c r="E401" s="38" t="str">
        <f>IF(母集団と標本!K401="","",母集団と標本!K401)</f>
        <v/>
      </c>
      <c r="G401" s="25">
        <v>391</v>
      </c>
      <c r="H401" s="33">
        <v>391</v>
      </c>
      <c r="I401" s="34" t="str">
        <v/>
      </c>
      <c r="K401" s="25">
        <v>391</v>
      </c>
      <c r="L401" s="37" t="str">
        <v/>
      </c>
      <c r="M401" s="38" t="str">
        <v/>
      </c>
    </row>
    <row r="402" spans="1:13">
      <c r="A402" s="33">
        <f>IF(データ入力!B402="","",データ入力!B402)</f>
        <v>392</v>
      </c>
      <c r="B402" s="34" t="str">
        <f>IF(データ入力!C402="","",データ入力!C402)</f>
        <v/>
      </c>
      <c r="D402" s="37" t="str">
        <f>IF(母集団と標本!J402="","",母集団と標本!J402)</f>
        <v/>
      </c>
      <c r="E402" s="38" t="str">
        <f>IF(母集団と標本!K402="","",母集団と標本!K402)</f>
        <v/>
      </c>
      <c r="G402" s="25">
        <v>392</v>
      </c>
      <c r="H402" s="33">
        <v>392</v>
      </c>
      <c r="I402" s="34" t="str">
        <v/>
      </c>
      <c r="K402" s="25">
        <v>392</v>
      </c>
      <c r="L402" s="37" t="str">
        <v/>
      </c>
      <c r="M402" s="38" t="str">
        <v/>
      </c>
    </row>
    <row r="403" spans="1:13">
      <c r="A403" s="33">
        <f>IF(データ入力!B403="","",データ入力!B403)</f>
        <v>393</v>
      </c>
      <c r="B403" s="34" t="str">
        <f>IF(データ入力!C403="","",データ入力!C403)</f>
        <v/>
      </c>
      <c r="D403" s="37" t="str">
        <f>IF(母集団と標本!J403="","",母集団と標本!J403)</f>
        <v/>
      </c>
      <c r="E403" s="38" t="str">
        <f>IF(母集団と標本!K403="","",母集団と標本!K403)</f>
        <v/>
      </c>
      <c r="G403" s="25">
        <v>393</v>
      </c>
      <c r="H403" s="33">
        <v>393</v>
      </c>
      <c r="I403" s="34" t="str">
        <v/>
      </c>
      <c r="K403" s="25">
        <v>393</v>
      </c>
      <c r="L403" s="37" t="str">
        <v/>
      </c>
      <c r="M403" s="38" t="str">
        <v/>
      </c>
    </row>
    <row r="404" spans="1:13">
      <c r="A404" s="33">
        <f>IF(データ入力!B404="","",データ入力!B404)</f>
        <v>394</v>
      </c>
      <c r="B404" s="34" t="str">
        <f>IF(データ入力!C404="","",データ入力!C404)</f>
        <v/>
      </c>
      <c r="D404" s="37" t="str">
        <f>IF(母集団と標本!J404="","",母集団と標本!J404)</f>
        <v/>
      </c>
      <c r="E404" s="38" t="str">
        <f>IF(母集団と標本!K404="","",母集団と標本!K404)</f>
        <v/>
      </c>
      <c r="G404" s="25">
        <v>394</v>
      </c>
      <c r="H404" s="33">
        <v>394</v>
      </c>
      <c r="I404" s="34" t="str">
        <v/>
      </c>
      <c r="K404" s="25">
        <v>394</v>
      </c>
      <c r="L404" s="37" t="str">
        <v/>
      </c>
      <c r="M404" s="38" t="str">
        <v/>
      </c>
    </row>
    <row r="405" spans="1:13">
      <c r="A405" s="33">
        <f>IF(データ入力!B405="","",データ入力!B405)</f>
        <v>395</v>
      </c>
      <c r="B405" s="34" t="str">
        <f>IF(データ入力!C405="","",データ入力!C405)</f>
        <v/>
      </c>
      <c r="D405" s="37" t="str">
        <f>IF(母集団と標本!J405="","",母集団と標本!J405)</f>
        <v/>
      </c>
      <c r="E405" s="38" t="str">
        <f>IF(母集団と標本!K405="","",母集団と標本!K405)</f>
        <v/>
      </c>
      <c r="G405" s="25">
        <v>395</v>
      </c>
      <c r="H405" s="33">
        <v>395</v>
      </c>
      <c r="I405" s="34" t="str">
        <v/>
      </c>
      <c r="K405" s="25">
        <v>395</v>
      </c>
      <c r="L405" s="37" t="str">
        <v/>
      </c>
      <c r="M405" s="38" t="str">
        <v/>
      </c>
    </row>
    <row r="406" spans="1:13">
      <c r="A406" s="33">
        <f>IF(データ入力!B406="","",データ入力!B406)</f>
        <v>396</v>
      </c>
      <c r="B406" s="34" t="str">
        <f>IF(データ入力!C406="","",データ入力!C406)</f>
        <v/>
      </c>
      <c r="D406" s="37" t="str">
        <f>IF(母集団と標本!J406="","",母集団と標本!J406)</f>
        <v/>
      </c>
      <c r="E406" s="38" t="str">
        <f>IF(母集団と標本!K406="","",母集団と標本!K406)</f>
        <v/>
      </c>
      <c r="G406" s="25">
        <v>396</v>
      </c>
      <c r="H406" s="33">
        <v>396</v>
      </c>
      <c r="I406" s="34" t="str">
        <v/>
      </c>
      <c r="K406" s="25">
        <v>396</v>
      </c>
      <c r="L406" s="37" t="str">
        <v/>
      </c>
      <c r="M406" s="38" t="str">
        <v/>
      </c>
    </row>
    <row r="407" spans="1:13">
      <c r="A407" s="33">
        <f>IF(データ入力!B407="","",データ入力!B407)</f>
        <v>397</v>
      </c>
      <c r="B407" s="34" t="str">
        <f>IF(データ入力!C407="","",データ入力!C407)</f>
        <v/>
      </c>
      <c r="D407" s="37" t="str">
        <f>IF(母集団と標本!J407="","",母集団と標本!J407)</f>
        <v/>
      </c>
      <c r="E407" s="38" t="str">
        <f>IF(母集団と標本!K407="","",母集団と標本!K407)</f>
        <v/>
      </c>
      <c r="G407" s="25">
        <v>397</v>
      </c>
      <c r="H407" s="33">
        <v>397</v>
      </c>
      <c r="I407" s="34" t="str">
        <v/>
      </c>
      <c r="K407" s="25">
        <v>397</v>
      </c>
      <c r="L407" s="37" t="str">
        <v/>
      </c>
      <c r="M407" s="38" t="str">
        <v/>
      </c>
    </row>
    <row r="408" spans="1:13">
      <c r="A408" s="33">
        <f>IF(データ入力!B408="","",データ入力!B408)</f>
        <v>398</v>
      </c>
      <c r="B408" s="34" t="str">
        <f>IF(データ入力!C408="","",データ入力!C408)</f>
        <v/>
      </c>
      <c r="D408" s="37" t="str">
        <f>IF(母集団と標本!J408="","",母集団と標本!J408)</f>
        <v/>
      </c>
      <c r="E408" s="38" t="str">
        <f>IF(母集団と標本!K408="","",母集団と標本!K408)</f>
        <v/>
      </c>
      <c r="G408" s="25">
        <v>398</v>
      </c>
      <c r="H408" s="33">
        <v>398</v>
      </c>
      <c r="I408" s="34" t="str">
        <v/>
      </c>
      <c r="K408" s="25">
        <v>398</v>
      </c>
      <c r="L408" s="37" t="str">
        <v/>
      </c>
      <c r="M408" s="38" t="str">
        <v/>
      </c>
    </row>
    <row r="409" spans="1:13">
      <c r="A409" s="33">
        <f>IF(データ入力!B409="","",データ入力!B409)</f>
        <v>399</v>
      </c>
      <c r="B409" s="34" t="str">
        <f>IF(データ入力!C409="","",データ入力!C409)</f>
        <v/>
      </c>
      <c r="D409" s="37" t="str">
        <f>IF(母集団と標本!J409="","",母集団と標本!J409)</f>
        <v/>
      </c>
      <c r="E409" s="38" t="str">
        <f>IF(母集団と標本!K409="","",母集団と標本!K409)</f>
        <v/>
      </c>
      <c r="G409" s="25">
        <v>399</v>
      </c>
      <c r="H409" s="33">
        <v>399</v>
      </c>
      <c r="I409" s="34" t="str">
        <v/>
      </c>
      <c r="K409" s="25">
        <v>399</v>
      </c>
      <c r="L409" s="37" t="str">
        <v/>
      </c>
      <c r="M409" s="38" t="str">
        <v/>
      </c>
    </row>
    <row r="410" spans="1:13">
      <c r="A410" s="33">
        <f>IF(データ入力!B410="","",データ入力!B410)</f>
        <v>400</v>
      </c>
      <c r="B410" s="34" t="str">
        <f>IF(データ入力!C410="","",データ入力!C410)</f>
        <v/>
      </c>
      <c r="D410" s="37" t="str">
        <f>IF(母集団と標本!J410="","",母集団と標本!J410)</f>
        <v/>
      </c>
      <c r="E410" s="38" t="str">
        <f>IF(母集団と標本!K410="","",母集団と標本!K410)</f>
        <v/>
      </c>
      <c r="G410" s="25">
        <v>400</v>
      </c>
      <c r="H410" s="33">
        <v>400</v>
      </c>
      <c r="I410" s="34" t="str">
        <v/>
      </c>
      <c r="K410" s="25">
        <v>400</v>
      </c>
      <c r="L410" s="37" t="str">
        <v/>
      </c>
      <c r="M410" s="38" t="str">
        <v/>
      </c>
    </row>
    <row r="411" spans="1:13">
      <c r="A411" s="33">
        <f>IF(データ入力!B411="","",データ入力!B411)</f>
        <v>401</v>
      </c>
      <c r="B411" s="34" t="str">
        <f>IF(データ入力!C411="","",データ入力!C411)</f>
        <v/>
      </c>
      <c r="D411" s="37" t="str">
        <f>IF(母集団と標本!J411="","",母集団と標本!J411)</f>
        <v/>
      </c>
      <c r="E411" s="38" t="str">
        <f>IF(母集団と標本!K411="","",母集団と標本!K411)</f>
        <v/>
      </c>
      <c r="G411" s="25">
        <v>401</v>
      </c>
      <c r="H411" s="33">
        <v>401</v>
      </c>
      <c r="I411" s="34" t="str">
        <v/>
      </c>
      <c r="K411" s="25">
        <v>401</v>
      </c>
      <c r="L411" s="37" t="str">
        <v/>
      </c>
      <c r="M411" s="38" t="str">
        <v/>
      </c>
    </row>
    <row r="412" spans="1:13">
      <c r="A412" s="33">
        <f>IF(データ入力!B412="","",データ入力!B412)</f>
        <v>402</v>
      </c>
      <c r="B412" s="34" t="str">
        <f>IF(データ入力!C412="","",データ入力!C412)</f>
        <v/>
      </c>
      <c r="D412" s="37" t="str">
        <f>IF(母集団と標本!J412="","",母集団と標本!J412)</f>
        <v/>
      </c>
      <c r="E412" s="38" t="str">
        <f>IF(母集団と標本!K412="","",母集団と標本!K412)</f>
        <v/>
      </c>
      <c r="G412" s="25">
        <v>402</v>
      </c>
      <c r="H412" s="33">
        <v>402</v>
      </c>
      <c r="I412" s="34" t="str">
        <v/>
      </c>
      <c r="K412" s="25">
        <v>402</v>
      </c>
      <c r="L412" s="37" t="str">
        <v/>
      </c>
      <c r="M412" s="38" t="str">
        <v/>
      </c>
    </row>
    <row r="413" spans="1:13">
      <c r="A413" s="33">
        <f>IF(データ入力!B413="","",データ入力!B413)</f>
        <v>403</v>
      </c>
      <c r="B413" s="34" t="str">
        <f>IF(データ入力!C413="","",データ入力!C413)</f>
        <v/>
      </c>
      <c r="D413" s="37" t="str">
        <f>IF(母集団と標本!J413="","",母集団と標本!J413)</f>
        <v/>
      </c>
      <c r="E413" s="38" t="str">
        <f>IF(母集団と標本!K413="","",母集団と標本!K413)</f>
        <v/>
      </c>
      <c r="G413" s="25">
        <v>403</v>
      </c>
      <c r="H413" s="33">
        <v>403</v>
      </c>
      <c r="I413" s="34" t="str">
        <v/>
      </c>
      <c r="K413" s="25">
        <v>403</v>
      </c>
      <c r="L413" s="37" t="str">
        <v/>
      </c>
      <c r="M413" s="38" t="str">
        <v/>
      </c>
    </row>
    <row r="414" spans="1:13">
      <c r="A414" s="33">
        <f>IF(データ入力!B414="","",データ入力!B414)</f>
        <v>404</v>
      </c>
      <c r="B414" s="34" t="str">
        <f>IF(データ入力!C414="","",データ入力!C414)</f>
        <v/>
      </c>
      <c r="D414" s="37" t="str">
        <f>IF(母集団と標本!J414="","",母集団と標本!J414)</f>
        <v/>
      </c>
      <c r="E414" s="38" t="str">
        <f>IF(母集団と標本!K414="","",母集団と標本!K414)</f>
        <v/>
      </c>
      <c r="G414" s="25">
        <v>404</v>
      </c>
      <c r="H414" s="33">
        <v>404</v>
      </c>
      <c r="I414" s="34" t="str">
        <v/>
      </c>
      <c r="K414" s="25">
        <v>404</v>
      </c>
      <c r="L414" s="37" t="str">
        <v/>
      </c>
      <c r="M414" s="38" t="str">
        <v/>
      </c>
    </row>
    <row r="415" spans="1:13">
      <c r="A415" s="33">
        <f>IF(データ入力!B415="","",データ入力!B415)</f>
        <v>405</v>
      </c>
      <c r="B415" s="34" t="str">
        <f>IF(データ入力!C415="","",データ入力!C415)</f>
        <v/>
      </c>
      <c r="D415" s="37" t="str">
        <f>IF(母集団と標本!J415="","",母集団と標本!J415)</f>
        <v/>
      </c>
      <c r="E415" s="38" t="str">
        <f>IF(母集団と標本!K415="","",母集団と標本!K415)</f>
        <v/>
      </c>
      <c r="G415" s="25">
        <v>405</v>
      </c>
      <c r="H415" s="33">
        <v>405</v>
      </c>
      <c r="I415" s="34" t="str">
        <v/>
      </c>
      <c r="K415" s="25">
        <v>405</v>
      </c>
      <c r="L415" s="37" t="str">
        <v/>
      </c>
      <c r="M415" s="38" t="str">
        <v/>
      </c>
    </row>
    <row r="416" spans="1:13">
      <c r="A416" s="33">
        <f>IF(データ入力!B416="","",データ入力!B416)</f>
        <v>406</v>
      </c>
      <c r="B416" s="34" t="str">
        <f>IF(データ入力!C416="","",データ入力!C416)</f>
        <v/>
      </c>
      <c r="D416" s="37" t="str">
        <f>IF(母集団と標本!J416="","",母集団と標本!J416)</f>
        <v/>
      </c>
      <c r="E416" s="38" t="str">
        <f>IF(母集団と標本!K416="","",母集団と標本!K416)</f>
        <v/>
      </c>
      <c r="G416" s="25">
        <v>406</v>
      </c>
      <c r="H416" s="33">
        <v>406</v>
      </c>
      <c r="I416" s="34" t="str">
        <v/>
      </c>
      <c r="K416" s="25">
        <v>406</v>
      </c>
      <c r="L416" s="37" t="str">
        <v/>
      </c>
      <c r="M416" s="38" t="str">
        <v/>
      </c>
    </row>
    <row r="417" spans="1:13">
      <c r="A417" s="33">
        <f>IF(データ入力!B417="","",データ入力!B417)</f>
        <v>407</v>
      </c>
      <c r="B417" s="34" t="str">
        <f>IF(データ入力!C417="","",データ入力!C417)</f>
        <v/>
      </c>
      <c r="D417" s="37" t="str">
        <f>IF(母集団と標本!J417="","",母集団と標本!J417)</f>
        <v/>
      </c>
      <c r="E417" s="38" t="str">
        <f>IF(母集団と標本!K417="","",母集団と標本!K417)</f>
        <v/>
      </c>
      <c r="G417" s="25">
        <v>407</v>
      </c>
      <c r="H417" s="33">
        <v>407</v>
      </c>
      <c r="I417" s="34" t="str">
        <v/>
      </c>
      <c r="K417" s="25">
        <v>407</v>
      </c>
      <c r="L417" s="37" t="str">
        <v/>
      </c>
      <c r="M417" s="38" t="str">
        <v/>
      </c>
    </row>
    <row r="418" spans="1:13">
      <c r="A418" s="33">
        <f>IF(データ入力!B418="","",データ入力!B418)</f>
        <v>408</v>
      </c>
      <c r="B418" s="34" t="str">
        <f>IF(データ入力!C418="","",データ入力!C418)</f>
        <v/>
      </c>
      <c r="D418" s="37" t="str">
        <f>IF(母集団と標本!J418="","",母集団と標本!J418)</f>
        <v/>
      </c>
      <c r="E418" s="38" t="str">
        <f>IF(母集団と標本!K418="","",母集団と標本!K418)</f>
        <v/>
      </c>
      <c r="G418" s="25">
        <v>408</v>
      </c>
      <c r="H418" s="33">
        <v>408</v>
      </c>
      <c r="I418" s="34" t="str">
        <v/>
      </c>
      <c r="K418" s="25">
        <v>408</v>
      </c>
      <c r="L418" s="37" t="str">
        <v/>
      </c>
      <c r="M418" s="38" t="str">
        <v/>
      </c>
    </row>
    <row r="419" spans="1:13">
      <c r="A419" s="33">
        <f>IF(データ入力!B419="","",データ入力!B419)</f>
        <v>409</v>
      </c>
      <c r="B419" s="34" t="str">
        <f>IF(データ入力!C419="","",データ入力!C419)</f>
        <v/>
      </c>
      <c r="D419" s="37" t="str">
        <f>IF(母集団と標本!J419="","",母集団と標本!J419)</f>
        <v/>
      </c>
      <c r="E419" s="38" t="str">
        <f>IF(母集団と標本!K419="","",母集団と標本!K419)</f>
        <v/>
      </c>
      <c r="G419" s="25">
        <v>409</v>
      </c>
      <c r="H419" s="33">
        <v>409</v>
      </c>
      <c r="I419" s="34" t="str">
        <v/>
      </c>
      <c r="K419" s="25">
        <v>409</v>
      </c>
      <c r="L419" s="37" t="str">
        <v/>
      </c>
      <c r="M419" s="38" t="str">
        <v/>
      </c>
    </row>
    <row r="420" spans="1:13">
      <c r="A420" s="33">
        <f>IF(データ入力!B420="","",データ入力!B420)</f>
        <v>410</v>
      </c>
      <c r="B420" s="34" t="str">
        <f>IF(データ入力!C420="","",データ入力!C420)</f>
        <v/>
      </c>
      <c r="D420" s="37" t="str">
        <f>IF(母集団と標本!J420="","",母集団と標本!J420)</f>
        <v/>
      </c>
      <c r="E420" s="38" t="str">
        <f>IF(母集団と標本!K420="","",母集団と標本!K420)</f>
        <v/>
      </c>
      <c r="G420" s="25">
        <v>410</v>
      </c>
      <c r="H420" s="33">
        <v>410</v>
      </c>
      <c r="I420" s="34" t="str">
        <v/>
      </c>
      <c r="K420" s="25">
        <v>410</v>
      </c>
      <c r="L420" s="37" t="str">
        <v/>
      </c>
      <c r="M420" s="38" t="str">
        <v/>
      </c>
    </row>
    <row r="421" spans="1:13">
      <c r="A421" s="33">
        <f>IF(データ入力!B421="","",データ入力!B421)</f>
        <v>411</v>
      </c>
      <c r="B421" s="34" t="str">
        <f>IF(データ入力!C421="","",データ入力!C421)</f>
        <v/>
      </c>
      <c r="D421" s="37" t="str">
        <f>IF(母集団と標本!J421="","",母集団と標本!J421)</f>
        <v/>
      </c>
      <c r="E421" s="38" t="str">
        <f>IF(母集団と標本!K421="","",母集団と標本!K421)</f>
        <v/>
      </c>
      <c r="G421" s="25">
        <v>411</v>
      </c>
      <c r="H421" s="33">
        <v>411</v>
      </c>
      <c r="I421" s="34" t="str">
        <v/>
      </c>
      <c r="K421" s="25">
        <v>411</v>
      </c>
      <c r="L421" s="37" t="str">
        <v/>
      </c>
      <c r="M421" s="38" t="str">
        <v/>
      </c>
    </row>
    <row r="422" spans="1:13">
      <c r="A422" s="33">
        <f>IF(データ入力!B422="","",データ入力!B422)</f>
        <v>412</v>
      </c>
      <c r="B422" s="34" t="str">
        <f>IF(データ入力!C422="","",データ入力!C422)</f>
        <v/>
      </c>
      <c r="D422" s="37" t="str">
        <f>IF(母集団と標本!J422="","",母集団と標本!J422)</f>
        <v/>
      </c>
      <c r="E422" s="38" t="str">
        <f>IF(母集団と標本!K422="","",母集団と標本!K422)</f>
        <v/>
      </c>
      <c r="G422" s="25">
        <v>412</v>
      </c>
      <c r="H422" s="33">
        <v>412</v>
      </c>
      <c r="I422" s="34" t="str">
        <v/>
      </c>
      <c r="K422" s="25">
        <v>412</v>
      </c>
      <c r="L422" s="37" t="str">
        <v/>
      </c>
      <c r="M422" s="38" t="str">
        <v/>
      </c>
    </row>
    <row r="423" spans="1:13">
      <c r="A423" s="33">
        <f>IF(データ入力!B423="","",データ入力!B423)</f>
        <v>413</v>
      </c>
      <c r="B423" s="34" t="str">
        <f>IF(データ入力!C423="","",データ入力!C423)</f>
        <v/>
      </c>
      <c r="D423" s="37" t="str">
        <f>IF(母集団と標本!J423="","",母集団と標本!J423)</f>
        <v/>
      </c>
      <c r="E423" s="38" t="str">
        <f>IF(母集団と標本!K423="","",母集団と標本!K423)</f>
        <v/>
      </c>
      <c r="G423" s="25">
        <v>413</v>
      </c>
      <c r="H423" s="33">
        <v>413</v>
      </c>
      <c r="I423" s="34" t="str">
        <v/>
      </c>
      <c r="K423" s="25">
        <v>413</v>
      </c>
      <c r="L423" s="37" t="str">
        <v/>
      </c>
      <c r="M423" s="38" t="str">
        <v/>
      </c>
    </row>
    <row r="424" spans="1:13">
      <c r="A424" s="33">
        <f>IF(データ入力!B424="","",データ入力!B424)</f>
        <v>414</v>
      </c>
      <c r="B424" s="34" t="str">
        <f>IF(データ入力!C424="","",データ入力!C424)</f>
        <v/>
      </c>
      <c r="D424" s="37" t="str">
        <f>IF(母集団と標本!J424="","",母集団と標本!J424)</f>
        <v/>
      </c>
      <c r="E424" s="38" t="str">
        <f>IF(母集団と標本!K424="","",母集団と標本!K424)</f>
        <v/>
      </c>
      <c r="G424" s="25">
        <v>414</v>
      </c>
      <c r="H424" s="33">
        <v>414</v>
      </c>
      <c r="I424" s="34" t="str">
        <v/>
      </c>
      <c r="K424" s="25">
        <v>414</v>
      </c>
      <c r="L424" s="37" t="str">
        <v/>
      </c>
      <c r="M424" s="38" t="str">
        <v/>
      </c>
    </row>
    <row r="425" spans="1:13">
      <c r="A425" s="33">
        <f>IF(データ入力!B425="","",データ入力!B425)</f>
        <v>415</v>
      </c>
      <c r="B425" s="34" t="str">
        <f>IF(データ入力!C425="","",データ入力!C425)</f>
        <v/>
      </c>
      <c r="D425" s="37" t="str">
        <f>IF(母集団と標本!J425="","",母集団と標本!J425)</f>
        <v/>
      </c>
      <c r="E425" s="38" t="str">
        <f>IF(母集団と標本!K425="","",母集団と標本!K425)</f>
        <v/>
      </c>
      <c r="G425" s="25">
        <v>415</v>
      </c>
      <c r="H425" s="33">
        <v>415</v>
      </c>
      <c r="I425" s="34" t="str">
        <v/>
      </c>
      <c r="K425" s="25">
        <v>415</v>
      </c>
      <c r="L425" s="37" t="str">
        <v/>
      </c>
      <c r="M425" s="38" t="str">
        <v/>
      </c>
    </row>
    <row r="426" spans="1:13">
      <c r="A426" s="33">
        <f>IF(データ入力!B426="","",データ入力!B426)</f>
        <v>416</v>
      </c>
      <c r="B426" s="34" t="str">
        <f>IF(データ入力!C426="","",データ入力!C426)</f>
        <v/>
      </c>
      <c r="D426" s="37" t="str">
        <f>IF(母集団と標本!J426="","",母集団と標本!J426)</f>
        <v/>
      </c>
      <c r="E426" s="38" t="str">
        <f>IF(母集団と標本!K426="","",母集団と標本!K426)</f>
        <v/>
      </c>
      <c r="G426" s="25">
        <v>416</v>
      </c>
      <c r="H426" s="33">
        <v>416</v>
      </c>
      <c r="I426" s="34" t="str">
        <v/>
      </c>
      <c r="K426" s="25">
        <v>416</v>
      </c>
      <c r="L426" s="37" t="str">
        <v/>
      </c>
      <c r="M426" s="38" t="str">
        <v/>
      </c>
    </row>
    <row r="427" spans="1:13">
      <c r="A427" s="33">
        <f>IF(データ入力!B427="","",データ入力!B427)</f>
        <v>417</v>
      </c>
      <c r="B427" s="34" t="str">
        <f>IF(データ入力!C427="","",データ入力!C427)</f>
        <v/>
      </c>
      <c r="D427" s="37" t="str">
        <f>IF(母集団と標本!J427="","",母集団と標本!J427)</f>
        <v/>
      </c>
      <c r="E427" s="38" t="str">
        <f>IF(母集団と標本!K427="","",母集団と標本!K427)</f>
        <v/>
      </c>
      <c r="G427" s="25">
        <v>417</v>
      </c>
      <c r="H427" s="33">
        <v>417</v>
      </c>
      <c r="I427" s="34" t="str">
        <v/>
      </c>
      <c r="K427" s="25">
        <v>417</v>
      </c>
      <c r="L427" s="37" t="str">
        <v/>
      </c>
      <c r="M427" s="38" t="str">
        <v/>
      </c>
    </row>
    <row r="428" spans="1:13">
      <c r="A428" s="33">
        <f>IF(データ入力!B428="","",データ入力!B428)</f>
        <v>418</v>
      </c>
      <c r="B428" s="34" t="str">
        <f>IF(データ入力!C428="","",データ入力!C428)</f>
        <v/>
      </c>
      <c r="D428" s="37" t="str">
        <f>IF(母集団と標本!J428="","",母集団と標本!J428)</f>
        <v/>
      </c>
      <c r="E428" s="38" t="str">
        <f>IF(母集団と標本!K428="","",母集団と標本!K428)</f>
        <v/>
      </c>
      <c r="G428" s="25">
        <v>418</v>
      </c>
      <c r="H428" s="33">
        <v>418</v>
      </c>
      <c r="I428" s="34" t="str">
        <v/>
      </c>
      <c r="K428" s="25">
        <v>418</v>
      </c>
      <c r="L428" s="37" t="str">
        <v/>
      </c>
      <c r="M428" s="38" t="str">
        <v/>
      </c>
    </row>
    <row r="429" spans="1:13">
      <c r="A429" s="33">
        <f>IF(データ入力!B429="","",データ入力!B429)</f>
        <v>419</v>
      </c>
      <c r="B429" s="34" t="str">
        <f>IF(データ入力!C429="","",データ入力!C429)</f>
        <v/>
      </c>
      <c r="D429" s="37" t="str">
        <f>IF(母集団と標本!J429="","",母集団と標本!J429)</f>
        <v/>
      </c>
      <c r="E429" s="38" t="str">
        <f>IF(母集団と標本!K429="","",母集団と標本!K429)</f>
        <v/>
      </c>
      <c r="G429" s="25">
        <v>419</v>
      </c>
      <c r="H429" s="33">
        <v>419</v>
      </c>
      <c r="I429" s="34" t="str">
        <v/>
      </c>
      <c r="K429" s="25">
        <v>419</v>
      </c>
      <c r="L429" s="37" t="str">
        <v/>
      </c>
      <c r="M429" s="38" t="str">
        <v/>
      </c>
    </row>
    <row r="430" spans="1:13">
      <c r="A430" s="33">
        <f>IF(データ入力!B430="","",データ入力!B430)</f>
        <v>420</v>
      </c>
      <c r="B430" s="34" t="str">
        <f>IF(データ入力!C430="","",データ入力!C430)</f>
        <v/>
      </c>
      <c r="D430" s="37" t="str">
        <f>IF(母集団と標本!J430="","",母集団と標本!J430)</f>
        <v/>
      </c>
      <c r="E430" s="38" t="str">
        <f>IF(母集団と標本!K430="","",母集団と標本!K430)</f>
        <v/>
      </c>
      <c r="G430" s="25">
        <v>420</v>
      </c>
      <c r="H430" s="33">
        <v>420</v>
      </c>
      <c r="I430" s="34" t="str">
        <v/>
      </c>
      <c r="K430" s="25">
        <v>420</v>
      </c>
      <c r="L430" s="37" t="str">
        <v/>
      </c>
      <c r="M430" s="38" t="str">
        <v/>
      </c>
    </row>
    <row r="431" spans="1:13">
      <c r="A431" s="33">
        <f>IF(データ入力!B431="","",データ入力!B431)</f>
        <v>421</v>
      </c>
      <c r="B431" s="34" t="str">
        <f>IF(データ入力!C431="","",データ入力!C431)</f>
        <v/>
      </c>
      <c r="D431" s="37" t="str">
        <f>IF(母集団と標本!J431="","",母集団と標本!J431)</f>
        <v/>
      </c>
      <c r="E431" s="38" t="str">
        <f>IF(母集団と標本!K431="","",母集団と標本!K431)</f>
        <v/>
      </c>
      <c r="G431" s="25">
        <v>421</v>
      </c>
      <c r="H431" s="33">
        <v>421</v>
      </c>
      <c r="I431" s="34" t="str">
        <v/>
      </c>
      <c r="K431" s="25">
        <v>421</v>
      </c>
      <c r="L431" s="37" t="str">
        <v/>
      </c>
      <c r="M431" s="38" t="str">
        <v/>
      </c>
    </row>
    <row r="432" spans="1:13">
      <c r="A432" s="33">
        <f>IF(データ入力!B432="","",データ入力!B432)</f>
        <v>422</v>
      </c>
      <c r="B432" s="34" t="str">
        <f>IF(データ入力!C432="","",データ入力!C432)</f>
        <v/>
      </c>
      <c r="D432" s="37" t="str">
        <f>IF(母集団と標本!J432="","",母集団と標本!J432)</f>
        <v/>
      </c>
      <c r="E432" s="38" t="str">
        <f>IF(母集団と標本!K432="","",母集団と標本!K432)</f>
        <v/>
      </c>
      <c r="G432" s="25">
        <v>422</v>
      </c>
      <c r="H432" s="33">
        <v>422</v>
      </c>
      <c r="I432" s="34" t="str">
        <v/>
      </c>
      <c r="K432" s="25">
        <v>422</v>
      </c>
      <c r="L432" s="37" t="str">
        <v/>
      </c>
      <c r="M432" s="38" t="str">
        <v/>
      </c>
    </row>
    <row r="433" spans="1:13">
      <c r="A433" s="33">
        <f>IF(データ入力!B433="","",データ入力!B433)</f>
        <v>423</v>
      </c>
      <c r="B433" s="34" t="str">
        <f>IF(データ入力!C433="","",データ入力!C433)</f>
        <v/>
      </c>
      <c r="D433" s="37" t="str">
        <f>IF(母集団と標本!J433="","",母集団と標本!J433)</f>
        <v/>
      </c>
      <c r="E433" s="38" t="str">
        <f>IF(母集団と標本!K433="","",母集団と標本!K433)</f>
        <v/>
      </c>
      <c r="G433" s="25">
        <v>423</v>
      </c>
      <c r="H433" s="33">
        <v>423</v>
      </c>
      <c r="I433" s="34" t="str">
        <v/>
      </c>
      <c r="K433" s="25">
        <v>423</v>
      </c>
      <c r="L433" s="37" t="str">
        <v/>
      </c>
      <c r="M433" s="38" t="str">
        <v/>
      </c>
    </row>
    <row r="434" spans="1:13">
      <c r="A434" s="33">
        <f>IF(データ入力!B434="","",データ入力!B434)</f>
        <v>424</v>
      </c>
      <c r="B434" s="34" t="str">
        <f>IF(データ入力!C434="","",データ入力!C434)</f>
        <v/>
      </c>
      <c r="D434" s="37" t="str">
        <f>IF(母集団と標本!J434="","",母集団と標本!J434)</f>
        <v/>
      </c>
      <c r="E434" s="38" t="str">
        <f>IF(母集団と標本!K434="","",母集団と標本!K434)</f>
        <v/>
      </c>
      <c r="G434" s="25">
        <v>424</v>
      </c>
      <c r="H434" s="33">
        <v>424</v>
      </c>
      <c r="I434" s="34" t="str">
        <v/>
      </c>
      <c r="K434" s="25">
        <v>424</v>
      </c>
      <c r="L434" s="37" t="str">
        <v/>
      </c>
      <c r="M434" s="38" t="str">
        <v/>
      </c>
    </row>
    <row r="435" spans="1:13">
      <c r="A435" s="33">
        <f>IF(データ入力!B435="","",データ入力!B435)</f>
        <v>425</v>
      </c>
      <c r="B435" s="34" t="str">
        <f>IF(データ入力!C435="","",データ入力!C435)</f>
        <v/>
      </c>
      <c r="D435" s="37" t="str">
        <f>IF(母集団と標本!J435="","",母集団と標本!J435)</f>
        <v/>
      </c>
      <c r="E435" s="38" t="str">
        <f>IF(母集団と標本!K435="","",母集団と標本!K435)</f>
        <v/>
      </c>
      <c r="G435" s="25">
        <v>425</v>
      </c>
      <c r="H435" s="33">
        <v>425</v>
      </c>
      <c r="I435" s="34" t="str">
        <v/>
      </c>
      <c r="K435" s="25">
        <v>425</v>
      </c>
      <c r="L435" s="37" t="str">
        <v/>
      </c>
      <c r="M435" s="38" t="str">
        <v/>
      </c>
    </row>
    <row r="436" spans="1:13">
      <c r="A436" s="33">
        <f>IF(データ入力!B436="","",データ入力!B436)</f>
        <v>426</v>
      </c>
      <c r="B436" s="34" t="str">
        <f>IF(データ入力!C436="","",データ入力!C436)</f>
        <v/>
      </c>
      <c r="D436" s="37" t="str">
        <f>IF(母集団と標本!J436="","",母集団と標本!J436)</f>
        <v/>
      </c>
      <c r="E436" s="38" t="str">
        <f>IF(母集団と標本!K436="","",母集団と標本!K436)</f>
        <v/>
      </c>
      <c r="G436" s="25">
        <v>426</v>
      </c>
      <c r="H436" s="33">
        <v>426</v>
      </c>
      <c r="I436" s="34" t="str">
        <v/>
      </c>
      <c r="K436" s="25">
        <v>426</v>
      </c>
      <c r="L436" s="37" t="str">
        <v/>
      </c>
      <c r="M436" s="38" t="str">
        <v/>
      </c>
    </row>
    <row r="437" spans="1:13">
      <c r="A437" s="33">
        <f>IF(データ入力!B437="","",データ入力!B437)</f>
        <v>427</v>
      </c>
      <c r="B437" s="34" t="str">
        <f>IF(データ入力!C437="","",データ入力!C437)</f>
        <v/>
      </c>
      <c r="D437" s="37" t="str">
        <f>IF(母集団と標本!J437="","",母集団と標本!J437)</f>
        <v/>
      </c>
      <c r="E437" s="38" t="str">
        <f>IF(母集団と標本!K437="","",母集団と標本!K437)</f>
        <v/>
      </c>
      <c r="G437" s="25">
        <v>427</v>
      </c>
      <c r="H437" s="33">
        <v>427</v>
      </c>
      <c r="I437" s="34" t="str">
        <v/>
      </c>
      <c r="K437" s="25">
        <v>427</v>
      </c>
      <c r="L437" s="37" t="str">
        <v/>
      </c>
      <c r="M437" s="38" t="str">
        <v/>
      </c>
    </row>
    <row r="438" spans="1:13">
      <c r="A438" s="33">
        <f>IF(データ入力!B438="","",データ入力!B438)</f>
        <v>428</v>
      </c>
      <c r="B438" s="34" t="str">
        <f>IF(データ入力!C438="","",データ入力!C438)</f>
        <v/>
      </c>
      <c r="D438" s="37" t="str">
        <f>IF(母集団と標本!J438="","",母集団と標本!J438)</f>
        <v/>
      </c>
      <c r="E438" s="38" t="str">
        <f>IF(母集団と標本!K438="","",母集団と標本!K438)</f>
        <v/>
      </c>
      <c r="G438" s="25">
        <v>428</v>
      </c>
      <c r="H438" s="33">
        <v>428</v>
      </c>
      <c r="I438" s="34" t="str">
        <v/>
      </c>
      <c r="K438" s="25">
        <v>428</v>
      </c>
      <c r="L438" s="37" t="str">
        <v/>
      </c>
      <c r="M438" s="38" t="str">
        <v/>
      </c>
    </row>
    <row r="439" spans="1:13">
      <c r="A439" s="33">
        <f>IF(データ入力!B439="","",データ入力!B439)</f>
        <v>429</v>
      </c>
      <c r="B439" s="34" t="str">
        <f>IF(データ入力!C439="","",データ入力!C439)</f>
        <v/>
      </c>
      <c r="D439" s="37" t="str">
        <f>IF(母集団と標本!J439="","",母集団と標本!J439)</f>
        <v/>
      </c>
      <c r="E439" s="38" t="str">
        <f>IF(母集団と標本!K439="","",母集団と標本!K439)</f>
        <v/>
      </c>
      <c r="G439" s="25">
        <v>429</v>
      </c>
      <c r="H439" s="33">
        <v>429</v>
      </c>
      <c r="I439" s="34" t="str">
        <v/>
      </c>
      <c r="K439" s="25">
        <v>429</v>
      </c>
      <c r="L439" s="37" t="str">
        <v/>
      </c>
      <c r="M439" s="38" t="str">
        <v/>
      </c>
    </row>
    <row r="440" spans="1:13">
      <c r="A440" s="33">
        <f>IF(データ入力!B440="","",データ入力!B440)</f>
        <v>430</v>
      </c>
      <c r="B440" s="34" t="str">
        <f>IF(データ入力!C440="","",データ入力!C440)</f>
        <v/>
      </c>
      <c r="D440" s="37" t="str">
        <f>IF(母集団と標本!J440="","",母集団と標本!J440)</f>
        <v/>
      </c>
      <c r="E440" s="38" t="str">
        <f>IF(母集団と標本!K440="","",母集団と標本!K440)</f>
        <v/>
      </c>
      <c r="G440" s="25">
        <v>430</v>
      </c>
      <c r="H440" s="33">
        <v>430</v>
      </c>
      <c r="I440" s="34" t="str">
        <v/>
      </c>
      <c r="K440" s="25">
        <v>430</v>
      </c>
      <c r="L440" s="37" t="str">
        <v/>
      </c>
      <c r="M440" s="38" t="str">
        <v/>
      </c>
    </row>
    <row r="441" spans="1:13">
      <c r="A441" s="33">
        <f>IF(データ入力!B441="","",データ入力!B441)</f>
        <v>431</v>
      </c>
      <c r="B441" s="34" t="str">
        <f>IF(データ入力!C441="","",データ入力!C441)</f>
        <v/>
      </c>
      <c r="D441" s="37" t="str">
        <f>IF(母集団と標本!J441="","",母集団と標本!J441)</f>
        <v/>
      </c>
      <c r="E441" s="38" t="str">
        <f>IF(母集団と標本!K441="","",母集団と標本!K441)</f>
        <v/>
      </c>
      <c r="G441" s="25">
        <v>431</v>
      </c>
      <c r="H441" s="33">
        <v>431</v>
      </c>
      <c r="I441" s="34" t="str">
        <v/>
      </c>
      <c r="K441" s="25">
        <v>431</v>
      </c>
      <c r="L441" s="37" t="str">
        <v/>
      </c>
      <c r="M441" s="38" t="str">
        <v/>
      </c>
    </row>
    <row r="442" spans="1:13">
      <c r="A442" s="33">
        <f>IF(データ入力!B442="","",データ入力!B442)</f>
        <v>432</v>
      </c>
      <c r="B442" s="34" t="str">
        <f>IF(データ入力!C442="","",データ入力!C442)</f>
        <v/>
      </c>
      <c r="D442" s="37" t="str">
        <f>IF(母集団と標本!J442="","",母集団と標本!J442)</f>
        <v/>
      </c>
      <c r="E442" s="38" t="str">
        <f>IF(母集団と標本!K442="","",母集団と標本!K442)</f>
        <v/>
      </c>
      <c r="G442" s="25">
        <v>432</v>
      </c>
      <c r="H442" s="33">
        <v>432</v>
      </c>
      <c r="I442" s="34" t="str">
        <v/>
      </c>
      <c r="K442" s="25">
        <v>432</v>
      </c>
      <c r="L442" s="37" t="str">
        <v/>
      </c>
      <c r="M442" s="38" t="str">
        <v/>
      </c>
    </row>
    <row r="443" spans="1:13">
      <c r="A443" s="33">
        <f>IF(データ入力!B443="","",データ入力!B443)</f>
        <v>433</v>
      </c>
      <c r="B443" s="34" t="str">
        <f>IF(データ入力!C443="","",データ入力!C443)</f>
        <v/>
      </c>
      <c r="D443" s="37" t="str">
        <f>IF(母集団と標本!J443="","",母集団と標本!J443)</f>
        <v/>
      </c>
      <c r="E443" s="38" t="str">
        <f>IF(母集団と標本!K443="","",母集団と標本!K443)</f>
        <v/>
      </c>
      <c r="G443" s="25">
        <v>433</v>
      </c>
      <c r="H443" s="33">
        <v>433</v>
      </c>
      <c r="I443" s="34" t="str">
        <v/>
      </c>
      <c r="K443" s="25">
        <v>433</v>
      </c>
      <c r="L443" s="37" t="str">
        <v/>
      </c>
      <c r="M443" s="38" t="str">
        <v/>
      </c>
    </row>
    <row r="444" spans="1:13">
      <c r="A444" s="33">
        <f>IF(データ入力!B444="","",データ入力!B444)</f>
        <v>434</v>
      </c>
      <c r="B444" s="34" t="str">
        <f>IF(データ入力!C444="","",データ入力!C444)</f>
        <v/>
      </c>
      <c r="D444" s="37" t="str">
        <f>IF(母集団と標本!J444="","",母集団と標本!J444)</f>
        <v/>
      </c>
      <c r="E444" s="38" t="str">
        <f>IF(母集団と標本!K444="","",母集団と標本!K444)</f>
        <v/>
      </c>
      <c r="G444" s="25">
        <v>434</v>
      </c>
      <c r="H444" s="33">
        <v>434</v>
      </c>
      <c r="I444" s="34" t="str">
        <v/>
      </c>
      <c r="K444" s="25">
        <v>434</v>
      </c>
      <c r="L444" s="37" t="str">
        <v/>
      </c>
      <c r="M444" s="38" t="str">
        <v/>
      </c>
    </row>
    <row r="445" spans="1:13">
      <c r="A445" s="33">
        <f>IF(データ入力!B445="","",データ入力!B445)</f>
        <v>435</v>
      </c>
      <c r="B445" s="34" t="str">
        <f>IF(データ入力!C445="","",データ入力!C445)</f>
        <v/>
      </c>
      <c r="D445" s="37" t="str">
        <f>IF(母集団と標本!J445="","",母集団と標本!J445)</f>
        <v/>
      </c>
      <c r="E445" s="38" t="str">
        <f>IF(母集団と標本!K445="","",母集団と標本!K445)</f>
        <v/>
      </c>
      <c r="G445" s="25">
        <v>435</v>
      </c>
      <c r="H445" s="33">
        <v>435</v>
      </c>
      <c r="I445" s="34" t="str">
        <v/>
      </c>
      <c r="K445" s="25">
        <v>435</v>
      </c>
      <c r="L445" s="37" t="str">
        <v/>
      </c>
      <c r="M445" s="38" t="str">
        <v/>
      </c>
    </row>
    <row r="446" spans="1:13">
      <c r="A446" s="33">
        <f>IF(データ入力!B446="","",データ入力!B446)</f>
        <v>436</v>
      </c>
      <c r="B446" s="34" t="str">
        <f>IF(データ入力!C446="","",データ入力!C446)</f>
        <v/>
      </c>
      <c r="D446" s="37" t="str">
        <f>IF(母集団と標本!J446="","",母集団と標本!J446)</f>
        <v/>
      </c>
      <c r="E446" s="38" t="str">
        <f>IF(母集団と標本!K446="","",母集団と標本!K446)</f>
        <v/>
      </c>
      <c r="G446" s="25">
        <v>436</v>
      </c>
      <c r="H446" s="33">
        <v>436</v>
      </c>
      <c r="I446" s="34" t="str">
        <v/>
      </c>
      <c r="K446" s="25">
        <v>436</v>
      </c>
      <c r="L446" s="37" t="str">
        <v/>
      </c>
      <c r="M446" s="38" t="str">
        <v/>
      </c>
    </row>
    <row r="447" spans="1:13">
      <c r="A447" s="33">
        <f>IF(データ入力!B447="","",データ入力!B447)</f>
        <v>437</v>
      </c>
      <c r="B447" s="34" t="str">
        <f>IF(データ入力!C447="","",データ入力!C447)</f>
        <v/>
      </c>
      <c r="D447" s="37" t="str">
        <f>IF(母集団と標本!J447="","",母集団と標本!J447)</f>
        <v/>
      </c>
      <c r="E447" s="38" t="str">
        <f>IF(母集団と標本!K447="","",母集団と標本!K447)</f>
        <v/>
      </c>
      <c r="G447" s="25">
        <v>437</v>
      </c>
      <c r="H447" s="33">
        <v>437</v>
      </c>
      <c r="I447" s="34" t="str">
        <v/>
      </c>
      <c r="K447" s="25">
        <v>437</v>
      </c>
      <c r="L447" s="37" t="str">
        <v/>
      </c>
      <c r="M447" s="38" t="str">
        <v/>
      </c>
    </row>
    <row r="448" spans="1:13">
      <c r="A448" s="33">
        <f>IF(データ入力!B448="","",データ入力!B448)</f>
        <v>438</v>
      </c>
      <c r="B448" s="34" t="str">
        <f>IF(データ入力!C448="","",データ入力!C448)</f>
        <v/>
      </c>
      <c r="D448" s="37" t="str">
        <f>IF(母集団と標本!J448="","",母集団と標本!J448)</f>
        <v/>
      </c>
      <c r="E448" s="38" t="str">
        <f>IF(母集団と標本!K448="","",母集団と標本!K448)</f>
        <v/>
      </c>
      <c r="G448" s="25">
        <v>438</v>
      </c>
      <c r="H448" s="33">
        <v>438</v>
      </c>
      <c r="I448" s="34" t="str">
        <v/>
      </c>
      <c r="K448" s="25">
        <v>438</v>
      </c>
      <c r="L448" s="37" t="str">
        <v/>
      </c>
      <c r="M448" s="38" t="str">
        <v/>
      </c>
    </row>
    <row r="449" spans="1:13">
      <c r="A449" s="33">
        <f>IF(データ入力!B449="","",データ入力!B449)</f>
        <v>439</v>
      </c>
      <c r="B449" s="34" t="str">
        <f>IF(データ入力!C449="","",データ入力!C449)</f>
        <v/>
      </c>
      <c r="D449" s="37" t="str">
        <f>IF(母集団と標本!J449="","",母集団と標本!J449)</f>
        <v/>
      </c>
      <c r="E449" s="38" t="str">
        <f>IF(母集団と標本!K449="","",母集団と標本!K449)</f>
        <v/>
      </c>
      <c r="G449" s="25">
        <v>439</v>
      </c>
      <c r="H449" s="33">
        <v>439</v>
      </c>
      <c r="I449" s="34" t="str">
        <v/>
      </c>
      <c r="K449" s="25">
        <v>439</v>
      </c>
      <c r="L449" s="37" t="str">
        <v/>
      </c>
      <c r="M449" s="38" t="str">
        <v/>
      </c>
    </row>
    <row r="450" spans="1:13">
      <c r="A450" s="33">
        <f>IF(データ入力!B450="","",データ入力!B450)</f>
        <v>440</v>
      </c>
      <c r="B450" s="34" t="str">
        <f>IF(データ入力!C450="","",データ入力!C450)</f>
        <v/>
      </c>
      <c r="D450" s="37" t="str">
        <f>IF(母集団と標本!J450="","",母集団と標本!J450)</f>
        <v/>
      </c>
      <c r="E450" s="38" t="str">
        <f>IF(母集団と標本!K450="","",母集団と標本!K450)</f>
        <v/>
      </c>
      <c r="G450" s="25">
        <v>440</v>
      </c>
      <c r="H450" s="33">
        <v>440</v>
      </c>
      <c r="I450" s="34" t="str">
        <v/>
      </c>
      <c r="K450" s="25">
        <v>440</v>
      </c>
      <c r="L450" s="37" t="str">
        <v/>
      </c>
      <c r="M450" s="38" t="str">
        <v/>
      </c>
    </row>
    <row r="451" spans="1:13">
      <c r="A451" s="33">
        <f>IF(データ入力!B451="","",データ入力!B451)</f>
        <v>441</v>
      </c>
      <c r="B451" s="34" t="str">
        <f>IF(データ入力!C451="","",データ入力!C451)</f>
        <v/>
      </c>
      <c r="D451" s="37" t="str">
        <f>IF(母集団と標本!J451="","",母集団と標本!J451)</f>
        <v/>
      </c>
      <c r="E451" s="38" t="str">
        <f>IF(母集団と標本!K451="","",母集団と標本!K451)</f>
        <v/>
      </c>
      <c r="G451" s="25">
        <v>441</v>
      </c>
      <c r="H451" s="33">
        <v>441</v>
      </c>
      <c r="I451" s="34" t="str">
        <v/>
      </c>
      <c r="K451" s="25">
        <v>441</v>
      </c>
      <c r="L451" s="37" t="str">
        <v/>
      </c>
      <c r="M451" s="38" t="str">
        <v/>
      </c>
    </row>
    <row r="452" spans="1:13">
      <c r="A452" s="33">
        <f>IF(データ入力!B452="","",データ入力!B452)</f>
        <v>442</v>
      </c>
      <c r="B452" s="34" t="str">
        <f>IF(データ入力!C452="","",データ入力!C452)</f>
        <v/>
      </c>
      <c r="D452" s="37" t="str">
        <f>IF(母集団と標本!J452="","",母集団と標本!J452)</f>
        <v/>
      </c>
      <c r="E452" s="38" t="str">
        <f>IF(母集団と標本!K452="","",母集団と標本!K452)</f>
        <v/>
      </c>
      <c r="G452" s="25">
        <v>442</v>
      </c>
      <c r="H452" s="33">
        <v>442</v>
      </c>
      <c r="I452" s="34" t="str">
        <v/>
      </c>
      <c r="K452" s="25">
        <v>442</v>
      </c>
      <c r="L452" s="37" t="str">
        <v/>
      </c>
      <c r="M452" s="38" t="str">
        <v/>
      </c>
    </row>
    <row r="453" spans="1:13">
      <c r="A453" s="33">
        <f>IF(データ入力!B453="","",データ入力!B453)</f>
        <v>443</v>
      </c>
      <c r="B453" s="34" t="str">
        <f>IF(データ入力!C453="","",データ入力!C453)</f>
        <v/>
      </c>
      <c r="D453" s="37" t="str">
        <f>IF(母集団と標本!J453="","",母集団と標本!J453)</f>
        <v/>
      </c>
      <c r="E453" s="38" t="str">
        <f>IF(母集団と標本!K453="","",母集団と標本!K453)</f>
        <v/>
      </c>
      <c r="G453" s="25">
        <v>443</v>
      </c>
      <c r="H453" s="33">
        <v>443</v>
      </c>
      <c r="I453" s="34" t="str">
        <v/>
      </c>
      <c r="K453" s="25">
        <v>443</v>
      </c>
      <c r="L453" s="37" t="str">
        <v/>
      </c>
      <c r="M453" s="38" t="str">
        <v/>
      </c>
    </row>
    <row r="454" spans="1:13">
      <c r="A454" s="33">
        <f>IF(データ入力!B454="","",データ入力!B454)</f>
        <v>444</v>
      </c>
      <c r="B454" s="34" t="str">
        <f>IF(データ入力!C454="","",データ入力!C454)</f>
        <v/>
      </c>
      <c r="D454" s="37" t="str">
        <f>IF(母集団と標本!J454="","",母集団と標本!J454)</f>
        <v/>
      </c>
      <c r="E454" s="38" t="str">
        <f>IF(母集団と標本!K454="","",母集団と標本!K454)</f>
        <v/>
      </c>
      <c r="G454" s="25">
        <v>444</v>
      </c>
      <c r="H454" s="33">
        <v>444</v>
      </c>
      <c r="I454" s="34" t="str">
        <v/>
      </c>
      <c r="K454" s="25">
        <v>444</v>
      </c>
      <c r="L454" s="37" t="str">
        <v/>
      </c>
      <c r="M454" s="38" t="str">
        <v/>
      </c>
    </row>
    <row r="455" spans="1:13">
      <c r="A455" s="33">
        <f>IF(データ入力!B455="","",データ入力!B455)</f>
        <v>445</v>
      </c>
      <c r="B455" s="34" t="str">
        <f>IF(データ入力!C455="","",データ入力!C455)</f>
        <v/>
      </c>
      <c r="D455" s="37" t="str">
        <f>IF(母集団と標本!J455="","",母集団と標本!J455)</f>
        <v/>
      </c>
      <c r="E455" s="38" t="str">
        <f>IF(母集団と標本!K455="","",母集団と標本!K455)</f>
        <v/>
      </c>
      <c r="G455" s="25">
        <v>445</v>
      </c>
      <c r="H455" s="33">
        <v>445</v>
      </c>
      <c r="I455" s="34" t="str">
        <v/>
      </c>
      <c r="K455" s="25">
        <v>445</v>
      </c>
      <c r="L455" s="37" t="str">
        <v/>
      </c>
      <c r="M455" s="38" t="str">
        <v/>
      </c>
    </row>
    <row r="456" spans="1:13">
      <c r="A456" s="33">
        <f>IF(データ入力!B456="","",データ入力!B456)</f>
        <v>446</v>
      </c>
      <c r="B456" s="34" t="str">
        <f>IF(データ入力!C456="","",データ入力!C456)</f>
        <v/>
      </c>
      <c r="D456" s="37" t="str">
        <f>IF(母集団と標本!J456="","",母集団と標本!J456)</f>
        <v/>
      </c>
      <c r="E456" s="38" t="str">
        <f>IF(母集団と標本!K456="","",母集団と標本!K456)</f>
        <v/>
      </c>
      <c r="G456" s="25">
        <v>446</v>
      </c>
      <c r="H456" s="33">
        <v>446</v>
      </c>
      <c r="I456" s="34" t="str">
        <v/>
      </c>
      <c r="K456" s="25">
        <v>446</v>
      </c>
      <c r="L456" s="37" t="str">
        <v/>
      </c>
      <c r="M456" s="38" t="str">
        <v/>
      </c>
    </row>
    <row r="457" spans="1:13">
      <c r="A457" s="33">
        <f>IF(データ入力!B457="","",データ入力!B457)</f>
        <v>447</v>
      </c>
      <c r="B457" s="34" t="str">
        <f>IF(データ入力!C457="","",データ入力!C457)</f>
        <v/>
      </c>
      <c r="D457" s="37" t="str">
        <f>IF(母集団と標本!J457="","",母集団と標本!J457)</f>
        <v/>
      </c>
      <c r="E457" s="38" t="str">
        <f>IF(母集団と標本!K457="","",母集団と標本!K457)</f>
        <v/>
      </c>
      <c r="G457" s="25">
        <v>447</v>
      </c>
      <c r="H457" s="33">
        <v>447</v>
      </c>
      <c r="I457" s="34" t="str">
        <v/>
      </c>
      <c r="K457" s="25">
        <v>447</v>
      </c>
      <c r="L457" s="37" t="str">
        <v/>
      </c>
      <c r="M457" s="38" t="str">
        <v/>
      </c>
    </row>
    <row r="458" spans="1:13">
      <c r="A458" s="33">
        <f>IF(データ入力!B458="","",データ入力!B458)</f>
        <v>448</v>
      </c>
      <c r="B458" s="34" t="str">
        <f>IF(データ入力!C458="","",データ入力!C458)</f>
        <v/>
      </c>
      <c r="D458" s="37" t="str">
        <f>IF(母集団と標本!J458="","",母集団と標本!J458)</f>
        <v/>
      </c>
      <c r="E458" s="38" t="str">
        <f>IF(母集団と標本!K458="","",母集団と標本!K458)</f>
        <v/>
      </c>
      <c r="G458" s="25">
        <v>448</v>
      </c>
      <c r="H458" s="33">
        <v>448</v>
      </c>
      <c r="I458" s="34" t="str">
        <v/>
      </c>
      <c r="K458" s="25">
        <v>448</v>
      </c>
      <c r="L458" s="37" t="str">
        <v/>
      </c>
      <c r="M458" s="38" t="str">
        <v/>
      </c>
    </row>
    <row r="459" spans="1:13">
      <c r="A459" s="33">
        <f>IF(データ入力!B459="","",データ入力!B459)</f>
        <v>449</v>
      </c>
      <c r="B459" s="34" t="str">
        <f>IF(データ入力!C459="","",データ入力!C459)</f>
        <v/>
      </c>
      <c r="D459" s="37" t="str">
        <f>IF(母集団と標本!J459="","",母集団と標本!J459)</f>
        <v/>
      </c>
      <c r="E459" s="38" t="str">
        <f>IF(母集団と標本!K459="","",母集団と標本!K459)</f>
        <v/>
      </c>
      <c r="G459" s="25">
        <v>449</v>
      </c>
      <c r="H459" s="33">
        <v>449</v>
      </c>
      <c r="I459" s="34" t="str">
        <v/>
      </c>
      <c r="K459" s="25">
        <v>449</v>
      </c>
      <c r="L459" s="37" t="str">
        <v/>
      </c>
      <c r="M459" s="38" t="str">
        <v/>
      </c>
    </row>
    <row r="460" spans="1:13">
      <c r="A460" s="33">
        <f>IF(データ入力!B460="","",データ入力!B460)</f>
        <v>450</v>
      </c>
      <c r="B460" s="34" t="str">
        <f>IF(データ入力!C460="","",データ入力!C460)</f>
        <v/>
      </c>
      <c r="D460" s="37" t="str">
        <f>IF(母集団と標本!J460="","",母集団と標本!J460)</f>
        <v/>
      </c>
      <c r="E460" s="38" t="str">
        <f>IF(母集団と標本!K460="","",母集団と標本!K460)</f>
        <v/>
      </c>
      <c r="G460" s="25">
        <v>450</v>
      </c>
      <c r="H460" s="33">
        <v>450</v>
      </c>
      <c r="I460" s="34" t="str">
        <v/>
      </c>
      <c r="K460" s="25">
        <v>450</v>
      </c>
      <c r="L460" s="37" t="str">
        <v/>
      </c>
      <c r="M460" s="38" t="str">
        <v/>
      </c>
    </row>
    <row r="461" spans="1:13">
      <c r="A461" s="33">
        <f>IF(データ入力!B461="","",データ入力!B461)</f>
        <v>451</v>
      </c>
      <c r="B461" s="34" t="str">
        <f>IF(データ入力!C461="","",データ入力!C461)</f>
        <v/>
      </c>
      <c r="D461" s="37" t="str">
        <f>IF(母集団と標本!J461="","",母集団と標本!J461)</f>
        <v/>
      </c>
      <c r="E461" s="38" t="str">
        <f>IF(母集団と標本!K461="","",母集団と標本!K461)</f>
        <v/>
      </c>
      <c r="G461" s="25">
        <v>451</v>
      </c>
      <c r="H461" s="33">
        <v>451</v>
      </c>
      <c r="I461" s="34" t="str">
        <v/>
      </c>
      <c r="K461" s="25">
        <v>451</v>
      </c>
      <c r="L461" s="37" t="str">
        <v/>
      </c>
      <c r="M461" s="38" t="str">
        <v/>
      </c>
    </row>
    <row r="462" spans="1:13">
      <c r="A462" s="33">
        <f>IF(データ入力!B462="","",データ入力!B462)</f>
        <v>452</v>
      </c>
      <c r="B462" s="34" t="str">
        <f>IF(データ入力!C462="","",データ入力!C462)</f>
        <v/>
      </c>
      <c r="D462" s="37" t="str">
        <f>IF(母集団と標本!J462="","",母集団と標本!J462)</f>
        <v/>
      </c>
      <c r="E462" s="38" t="str">
        <f>IF(母集団と標本!K462="","",母集団と標本!K462)</f>
        <v/>
      </c>
      <c r="G462" s="25">
        <v>452</v>
      </c>
      <c r="H462" s="33">
        <v>452</v>
      </c>
      <c r="I462" s="34" t="str">
        <v/>
      </c>
      <c r="K462" s="25">
        <v>452</v>
      </c>
      <c r="L462" s="37" t="str">
        <v/>
      </c>
      <c r="M462" s="38" t="str">
        <v/>
      </c>
    </row>
    <row r="463" spans="1:13">
      <c r="A463" s="33">
        <f>IF(データ入力!B463="","",データ入力!B463)</f>
        <v>453</v>
      </c>
      <c r="B463" s="34" t="str">
        <f>IF(データ入力!C463="","",データ入力!C463)</f>
        <v/>
      </c>
      <c r="D463" s="37" t="str">
        <f>IF(母集団と標本!J463="","",母集団と標本!J463)</f>
        <v/>
      </c>
      <c r="E463" s="38" t="str">
        <f>IF(母集団と標本!K463="","",母集団と標本!K463)</f>
        <v/>
      </c>
      <c r="G463" s="25">
        <v>453</v>
      </c>
      <c r="H463" s="33">
        <v>453</v>
      </c>
      <c r="I463" s="34" t="str">
        <v/>
      </c>
      <c r="K463" s="25">
        <v>453</v>
      </c>
      <c r="L463" s="37" t="str">
        <v/>
      </c>
      <c r="M463" s="38" t="str">
        <v/>
      </c>
    </row>
    <row r="464" spans="1:13">
      <c r="A464" s="33">
        <f>IF(データ入力!B464="","",データ入力!B464)</f>
        <v>454</v>
      </c>
      <c r="B464" s="34" t="str">
        <f>IF(データ入力!C464="","",データ入力!C464)</f>
        <v/>
      </c>
      <c r="D464" s="37" t="str">
        <f>IF(母集団と標本!J464="","",母集団と標本!J464)</f>
        <v/>
      </c>
      <c r="E464" s="38" t="str">
        <f>IF(母集団と標本!K464="","",母集団と標本!K464)</f>
        <v/>
      </c>
      <c r="G464" s="25">
        <v>454</v>
      </c>
      <c r="H464" s="33">
        <v>454</v>
      </c>
      <c r="I464" s="34" t="str">
        <v/>
      </c>
      <c r="K464" s="25">
        <v>454</v>
      </c>
      <c r="L464" s="37" t="str">
        <v/>
      </c>
      <c r="M464" s="38" t="str">
        <v/>
      </c>
    </row>
    <row r="465" spans="1:13">
      <c r="A465" s="33">
        <f>IF(データ入力!B465="","",データ入力!B465)</f>
        <v>455</v>
      </c>
      <c r="B465" s="34" t="str">
        <f>IF(データ入力!C465="","",データ入力!C465)</f>
        <v/>
      </c>
      <c r="D465" s="37" t="str">
        <f>IF(母集団と標本!J465="","",母集団と標本!J465)</f>
        <v/>
      </c>
      <c r="E465" s="38" t="str">
        <f>IF(母集団と標本!K465="","",母集団と標本!K465)</f>
        <v/>
      </c>
      <c r="G465" s="25">
        <v>455</v>
      </c>
      <c r="H465" s="33">
        <v>455</v>
      </c>
      <c r="I465" s="34" t="str">
        <v/>
      </c>
      <c r="K465" s="25">
        <v>455</v>
      </c>
      <c r="L465" s="37" t="str">
        <v/>
      </c>
      <c r="M465" s="38" t="str">
        <v/>
      </c>
    </row>
    <row r="466" spans="1:13">
      <c r="A466" s="33">
        <f>IF(データ入力!B466="","",データ入力!B466)</f>
        <v>456</v>
      </c>
      <c r="B466" s="34" t="str">
        <f>IF(データ入力!C466="","",データ入力!C466)</f>
        <v/>
      </c>
      <c r="D466" s="37" t="str">
        <f>IF(母集団と標本!J466="","",母集団と標本!J466)</f>
        <v/>
      </c>
      <c r="E466" s="38" t="str">
        <f>IF(母集団と標本!K466="","",母集団と標本!K466)</f>
        <v/>
      </c>
      <c r="G466" s="25">
        <v>456</v>
      </c>
      <c r="H466" s="33">
        <v>456</v>
      </c>
      <c r="I466" s="34" t="str">
        <v/>
      </c>
      <c r="K466" s="25">
        <v>456</v>
      </c>
      <c r="L466" s="37" t="str">
        <v/>
      </c>
      <c r="M466" s="38" t="str">
        <v/>
      </c>
    </row>
    <row r="467" spans="1:13">
      <c r="A467" s="33">
        <f>IF(データ入力!B467="","",データ入力!B467)</f>
        <v>457</v>
      </c>
      <c r="B467" s="34" t="str">
        <f>IF(データ入力!C467="","",データ入力!C467)</f>
        <v/>
      </c>
      <c r="D467" s="37" t="str">
        <f>IF(母集団と標本!J467="","",母集団と標本!J467)</f>
        <v/>
      </c>
      <c r="E467" s="38" t="str">
        <f>IF(母集団と標本!K467="","",母集団と標本!K467)</f>
        <v/>
      </c>
      <c r="G467" s="25">
        <v>457</v>
      </c>
      <c r="H467" s="33">
        <v>457</v>
      </c>
      <c r="I467" s="34" t="str">
        <v/>
      </c>
      <c r="K467" s="25">
        <v>457</v>
      </c>
      <c r="L467" s="37" t="str">
        <v/>
      </c>
      <c r="M467" s="38" t="str">
        <v/>
      </c>
    </row>
    <row r="468" spans="1:13">
      <c r="A468" s="33">
        <f>IF(データ入力!B468="","",データ入力!B468)</f>
        <v>458</v>
      </c>
      <c r="B468" s="34" t="str">
        <f>IF(データ入力!C468="","",データ入力!C468)</f>
        <v/>
      </c>
      <c r="D468" s="37" t="str">
        <f>IF(母集団と標本!J468="","",母集団と標本!J468)</f>
        <v/>
      </c>
      <c r="E468" s="38" t="str">
        <f>IF(母集団と標本!K468="","",母集団と標本!K468)</f>
        <v/>
      </c>
      <c r="G468" s="25">
        <v>458</v>
      </c>
      <c r="H468" s="33">
        <v>458</v>
      </c>
      <c r="I468" s="34" t="str">
        <v/>
      </c>
      <c r="K468" s="25">
        <v>458</v>
      </c>
      <c r="L468" s="37" t="str">
        <v/>
      </c>
      <c r="M468" s="38" t="str">
        <v/>
      </c>
    </row>
    <row r="469" spans="1:13">
      <c r="A469" s="33">
        <f>IF(データ入力!B469="","",データ入力!B469)</f>
        <v>459</v>
      </c>
      <c r="B469" s="34" t="str">
        <f>IF(データ入力!C469="","",データ入力!C469)</f>
        <v/>
      </c>
      <c r="D469" s="37" t="str">
        <f>IF(母集団と標本!J469="","",母集団と標本!J469)</f>
        <v/>
      </c>
      <c r="E469" s="38" t="str">
        <f>IF(母集団と標本!K469="","",母集団と標本!K469)</f>
        <v/>
      </c>
      <c r="G469" s="25">
        <v>459</v>
      </c>
      <c r="H469" s="33">
        <v>459</v>
      </c>
      <c r="I469" s="34" t="str">
        <v/>
      </c>
      <c r="K469" s="25">
        <v>459</v>
      </c>
      <c r="L469" s="37" t="str">
        <v/>
      </c>
      <c r="M469" s="38" t="str">
        <v/>
      </c>
    </row>
    <row r="470" spans="1:13">
      <c r="A470" s="33">
        <f>IF(データ入力!B470="","",データ入力!B470)</f>
        <v>460</v>
      </c>
      <c r="B470" s="34" t="str">
        <f>IF(データ入力!C470="","",データ入力!C470)</f>
        <v/>
      </c>
      <c r="D470" s="37" t="str">
        <f>IF(母集団と標本!J470="","",母集団と標本!J470)</f>
        <v/>
      </c>
      <c r="E470" s="38" t="str">
        <f>IF(母集団と標本!K470="","",母集団と標本!K470)</f>
        <v/>
      </c>
      <c r="G470" s="25">
        <v>460</v>
      </c>
      <c r="H470" s="33">
        <v>460</v>
      </c>
      <c r="I470" s="34" t="str">
        <v/>
      </c>
      <c r="K470" s="25">
        <v>460</v>
      </c>
      <c r="L470" s="37" t="str">
        <v/>
      </c>
      <c r="M470" s="38" t="str">
        <v/>
      </c>
    </row>
    <row r="471" spans="1:13">
      <c r="A471" s="33">
        <f>IF(データ入力!B471="","",データ入力!B471)</f>
        <v>461</v>
      </c>
      <c r="B471" s="34" t="str">
        <f>IF(データ入力!C471="","",データ入力!C471)</f>
        <v/>
      </c>
      <c r="D471" s="37" t="str">
        <f>IF(母集団と標本!J471="","",母集団と標本!J471)</f>
        <v/>
      </c>
      <c r="E471" s="38" t="str">
        <f>IF(母集団と標本!K471="","",母集団と標本!K471)</f>
        <v/>
      </c>
      <c r="G471" s="25">
        <v>461</v>
      </c>
      <c r="H471" s="33">
        <v>461</v>
      </c>
      <c r="I471" s="34" t="str">
        <v/>
      </c>
      <c r="K471" s="25">
        <v>461</v>
      </c>
      <c r="L471" s="37" t="str">
        <v/>
      </c>
      <c r="M471" s="38" t="str">
        <v/>
      </c>
    </row>
    <row r="472" spans="1:13">
      <c r="A472" s="33">
        <f>IF(データ入力!B472="","",データ入力!B472)</f>
        <v>462</v>
      </c>
      <c r="B472" s="34" t="str">
        <f>IF(データ入力!C472="","",データ入力!C472)</f>
        <v/>
      </c>
      <c r="D472" s="37" t="str">
        <f>IF(母集団と標本!J472="","",母集団と標本!J472)</f>
        <v/>
      </c>
      <c r="E472" s="38" t="str">
        <f>IF(母集団と標本!K472="","",母集団と標本!K472)</f>
        <v/>
      </c>
      <c r="G472" s="25">
        <v>462</v>
      </c>
      <c r="H472" s="33">
        <v>462</v>
      </c>
      <c r="I472" s="34" t="str">
        <v/>
      </c>
      <c r="K472" s="25">
        <v>462</v>
      </c>
      <c r="L472" s="37" t="str">
        <v/>
      </c>
      <c r="M472" s="38" t="str">
        <v/>
      </c>
    </row>
    <row r="473" spans="1:13">
      <c r="A473" s="33">
        <f>IF(データ入力!B473="","",データ入力!B473)</f>
        <v>463</v>
      </c>
      <c r="B473" s="34" t="str">
        <f>IF(データ入力!C473="","",データ入力!C473)</f>
        <v/>
      </c>
      <c r="D473" s="37" t="str">
        <f>IF(母集団と標本!J473="","",母集団と標本!J473)</f>
        <v/>
      </c>
      <c r="E473" s="38" t="str">
        <f>IF(母集団と標本!K473="","",母集団と標本!K473)</f>
        <v/>
      </c>
      <c r="G473" s="25">
        <v>463</v>
      </c>
      <c r="H473" s="33">
        <v>463</v>
      </c>
      <c r="I473" s="34" t="str">
        <v/>
      </c>
      <c r="K473" s="25">
        <v>463</v>
      </c>
      <c r="L473" s="37" t="str">
        <v/>
      </c>
      <c r="M473" s="38" t="str">
        <v/>
      </c>
    </row>
    <row r="474" spans="1:13">
      <c r="A474" s="33">
        <f>IF(データ入力!B474="","",データ入力!B474)</f>
        <v>464</v>
      </c>
      <c r="B474" s="34" t="str">
        <f>IF(データ入力!C474="","",データ入力!C474)</f>
        <v/>
      </c>
      <c r="D474" s="37" t="str">
        <f>IF(母集団と標本!J474="","",母集団と標本!J474)</f>
        <v/>
      </c>
      <c r="E474" s="38" t="str">
        <f>IF(母集団と標本!K474="","",母集団と標本!K474)</f>
        <v/>
      </c>
      <c r="G474" s="25">
        <v>464</v>
      </c>
      <c r="H474" s="33">
        <v>464</v>
      </c>
      <c r="I474" s="34" t="str">
        <v/>
      </c>
      <c r="K474" s="25">
        <v>464</v>
      </c>
      <c r="L474" s="37" t="str">
        <v/>
      </c>
      <c r="M474" s="38" t="str">
        <v/>
      </c>
    </row>
    <row r="475" spans="1:13">
      <c r="A475" s="33">
        <f>IF(データ入力!B475="","",データ入力!B475)</f>
        <v>465</v>
      </c>
      <c r="B475" s="34" t="str">
        <f>IF(データ入力!C475="","",データ入力!C475)</f>
        <v/>
      </c>
      <c r="D475" s="37" t="str">
        <f>IF(母集団と標本!J475="","",母集団と標本!J475)</f>
        <v/>
      </c>
      <c r="E475" s="38" t="str">
        <f>IF(母集団と標本!K475="","",母集団と標本!K475)</f>
        <v/>
      </c>
      <c r="G475" s="25">
        <v>465</v>
      </c>
      <c r="H475" s="33">
        <v>465</v>
      </c>
      <c r="I475" s="34" t="str">
        <v/>
      </c>
      <c r="K475" s="25">
        <v>465</v>
      </c>
      <c r="L475" s="37" t="str">
        <v/>
      </c>
      <c r="M475" s="38" t="str">
        <v/>
      </c>
    </row>
    <row r="476" spans="1:13">
      <c r="A476" s="33">
        <f>IF(データ入力!B476="","",データ入力!B476)</f>
        <v>466</v>
      </c>
      <c r="B476" s="34" t="str">
        <f>IF(データ入力!C476="","",データ入力!C476)</f>
        <v/>
      </c>
      <c r="D476" s="37" t="str">
        <f>IF(母集団と標本!J476="","",母集団と標本!J476)</f>
        <v/>
      </c>
      <c r="E476" s="38" t="str">
        <f>IF(母集団と標本!K476="","",母集団と標本!K476)</f>
        <v/>
      </c>
      <c r="G476" s="25">
        <v>466</v>
      </c>
      <c r="H476" s="33">
        <v>466</v>
      </c>
      <c r="I476" s="34" t="str">
        <v/>
      </c>
      <c r="K476" s="25">
        <v>466</v>
      </c>
      <c r="L476" s="37" t="str">
        <v/>
      </c>
      <c r="M476" s="38" t="str">
        <v/>
      </c>
    </row>
    <row r="477" spans="1:13">
      <c r="A477" s="33">
        <f>IF(データ入力!B477="","",データ入力!B477)</f>
        <v>467</v>
      </c>
      <c r="B477" s="34" t="str">
        <f>IF(データ入力!C477="","",データ入力!C477)</f>
        <v/>
      </c>
      <c r="D477" s="37" t="str">
        <f>IF(母集団と標本!J477="","",母集団と標本!J477)</f>
        <v/>
      </c>
      <c r="E477" s="38" t="str">
        <f>IF(母集団と標本!K477="","",母集団と標本!K477)</f>
        <v/>
      </c>
      <c r="G477" s="25">
        <v>467</v>
      </c>
      <c r="H477" s="33">
        <v>467</v>
      </c>
      <c r="I477" s="34" t="str">
        <v/>
      </c>
      <c r="K477" s="25">
        <v>467</v>
      </c>
      <c r="L477" s="37" t="str">
        <v/>
      </c>
      <c r="M477" s="38" t="str">
        <v/>
      </c>
    </row>
    <row r="478" spans="1:13">
      <c r="A478" s="33">
        <f>IF(データ入力!B478="","",データ入力!B478)</f>
        <v>468</v>
      </c>
      <c r="B478" s="34" t="str">
        <f>IF(データ入力!C478="","",データ入力!C478)</f>
        <v/>
      </c>
      <c r="D478" s="37" t="str">
        <f>IF(母集団と標本!J478="","",母集団と標本!J478)</f>
        <v/>
      </c>
      <c r="E478" s="38" t="str">
        <f>IF(母集団と標本!K478="","",母集団と標本!K478)</f>
        <v/>
      </c>
      <c r="G478" s="25">
        <v>468</v>
      </c>
      <c r="H478" s="33">
        <v>468</v>
      </c>
      <c r="I478" s="34" t="str">
        <v/>
      </c>
      <c r="K478" s="25">
        <v>468</v>
      </c>
      <c r="L478" s="37" t="str">
        <v/>
      </c>
      <c r="M478" s="38" t="str">
        <v/>
      </c>
    </row>
    <row r="479" spans="1:13">
      <c r="A479" s="33">
        <f>IF(データ入力!B479="","",データ入力!B479)</f>
        <v>469</v>
      </c>
      <c r="B479" s="34" t="str">
        <f>IF(データ入力!C479="","",データ入力!C479)</f>
        <v/>
      </c>
      <c r="D479" s="37" t="str">
        <f>IF(母集団と標本!J479="","",母集団と標本!J479)</f>
        <v/>
      </c>
      <c r="E479" s="38" t="str">
        <f>IF(母集団と標本!K479="","",母集団と標本!K479)</f>
        <v/>
      </c>
      <c r="G479" s="25">
        <v>469</v>
      </c>
      <c r="H479" s="33">
        <v>469</v>
      </c>
      <c r="I479" s="34" t="str">
        <v/>
      </c>
      <c r="K479" s="25">
        <v>469</v>
      </c>
      <c r="L479" s="37" t="str">
        <v/>
      </c>
      <c r="M479" s="38" t="str">
        <v/>
      </c>
    </row>
    <row r="480" spans="1:13">
      <c r="A480" s="33">
        <f>IF(データ入力!B480="","",データ入力!B480)</f>
        <v>470</v>
      </c>
      <c r="B480" s="34" t="str">
        <f>IF(データ入力!C480="","",データ入力!C480)</f>
        <v/>
      </c>
      <c r="D480" s="37" t="str">
        <f>IF(母集団と標本!J480="","",母集団と標本!J480)</f>
        <v/>
      </c>
      <c r="E480" s="38" t="str">
        <f>IF(母集団と標本!K480="","",母集団と標本!K480)</f>
        <v/>
      </c>
      <c r="G480" s="25">
        <v>470</v>
      </c>
      <c r="H480" s="33">
        <v>470</v>
      </c>
      <c r="I480" s="34" t="str">
        <v/>
      </c>
      <c r="K480" s="25">
        <v>470</v>
      </c>
      <c r="L480" s="37" t="str">
        <v/>
      </c>
      <c r="M480" s="38" t="str">
        <v/>
      </c>
    </row>
    <row r="481" spans="1:13">
      <c r="A481" s="33">
        <f>IF(データ入力!B481="","",データ入力!B481)</f>
        <v>471</v>
      </c>
      <c r="B481" s="34" t="str">
        <f>IF(データ入力!C481="","",データ入力!C481)</f>
        <v/>
      </c>
      <c r="D481" s="37" t="str">
        <f>IF(母集団と標本!J481="","",母集団と標本!J481)</f>
        <v/>
      </c>
      <c r="E481" s="38" t="str">
        <f>IF(母集団と標本!K481="","",母集団と標本!K481)</f>
        <v/>
      </c>
      <c r="G481" s="25">
        <v>471</v>
      </c>
      <c r="H481" s="33">
        <v>471</v>
      </c>
      <c r="I481" s="34" t="str">
        <v/>
      </c>
      <c r="K481" s="25">
        <v>471</v>
      </c>
      <c r="L481" s="37" t="str">
        <v/>
      </c>
      <c r="M481" s="38" t="str">
        <v/>
      </c>
    </row>
    <row r="482" spans="1:13">
      <c r="A482" s="33">
        <f>IF(データ入力!B482="","",データ入力!B482)</f>
        <v>472</v>
      </c>
      <c r="B482" s="34" t="str">
        <f>IF(データ入力!C482="","",データ入力!C482)</f>
        <v/>
      </c>
      <c r="D482" s="37" t="str">
        <f>IF(母集団と標本!J482="","",母集団と標本!J482)</f>
        <v/>
      </c>
      <c r="E482" s="38" t="str">
        <f>IF(母集団と標本!K482="","",母集団と標本!K482)</f>
        <v/>
      </c>
      <c r="G482" s="25">
        <v>472</v>
      </c>
      <c r="H482" s="33">
        <v>472</v>
      </c>
      <c r="I482" s="34" t="str">
        <v/>
      </c>
      <c r="K482" s="25">
        <v>472</v>
      </c>
      <c r="L482" s="37" t="str">
        <v/>
      </c>
      <c r="M482" s="38" t="str">
        <v/>
      </c>
    </row>
    <row r="483" spans="1:13">
      <c r="A483" s="33">
        <f>IF(データ入力!B483="","",データ入力!B483)</f>
        <v>473</v>
      </c>
      <c r="B483" s="34" t="str">
        <f>IF(データ入力!C483="","",データ入力!C483)</f>
        <v/>
      </c>
      <c r="D483" s="37" t="str">
        <f>IF(母集団と標本!J483="","",母集団と標本!J483)</f>
        <v/>
      </c>
      <c r="E483" s="38" t="str">
        <f>IF(母集団と標本!K483="","",母集団と標本!K483)</f>
        <v/>
      </c>
      <c r="G483" s="25">
        <v>473</v>
      </c>
      <c r="H483" s="33">
        <v>473</v>
      </c>
      <c r="I483" s="34" t="str">
        <v/>
      </c>
      <c r="K483" s="25">
        <v>473</v>
      </c>
      <c r="L483" s="37" t="str">
        <v/>
      </c>
      <c r="M483" s="38" t="str">
        <v/>
      </c>
    </row>
    <row r="484" spans="1:13">
      <c r="A484" s="33">
        <f>IF(データ入力!B484="","",データ入力!B484)</f>
        <v>474</v>
      </c>
      <c r="B484" s="34" t="str">
        <f>IF(データ入力!C484="","",データ入力!C484)</f>
        <v/>
      </c>
      <c r="D484" s="37" t="str">
        <f>IF(母集団と標本!J484="","",母集団と標本!J484)</f>
        <v/>
      </c>
      <c r="E484" s="38" t="str">
        <f>IF(母集団と標本!K484="","",母集団と標本!K484)</f>
        <v/>
      </c>
      <c r="G484" s="25">
        <v>474</v>
      </c>
      <c r="H484" s="33">
        <v>474</v>
      </c>
      <c r="I484" s="34" t="str">
        <v/>
      </c>
      <c r="K484" s="25">
        <v>474</v>
      </c>
      <c r="L484" s="37" t="str">
        <v/>
      </c>
      <c r="M484" s="38" t="str">
        <v/>
      </c>
    </row>
    <row r="485" spans="1:13">
      <c r="A485" s="33">
        <f>IF(データ入力!B485="","",データ入力!B485)</f>
        <v>475</v>
      </c>
      <c r="B485" s="34" t="str">
        <f>IF(データ入力!C485="","",データ入力!C485)</f>
        <v/>
      </c>
      <c r="D485" s="37" t="str">
        <f>IF(母集団と標本!J485="","",母集団と標本!J485)</f>
        <v/>
      </c>
      <c r="E485" s="38" t="str">
        <f>IF(母集団と標本!K485="","",母集団と標本!K485)</f>
        <v/>
      </c>
      <c r="G485" s="25">
        <v>475</v>
      </c>
      <c r="H485" s="33">
        <v>475</v>
      </c>
      <c r="I485" s="34" t="str">
        <v/>
      </c>
      <c r="K485" s="25">
        <v>475</v>
      </c>
      <c r="L485" s="37" t="str">
        <v/>
      </c>
      <c r="M485" s="38" t="str">
        <v/>
      </c>
    </row>
    <row r="486" spans="1:13">
      <c r="A486" s="33">
        <f>IF(データ入力!B486="","",データ入力!B486)</f>
        <v>476</v>
      </c>
      <c r="B486" s="34" t="str">
        <f>IF(データ入力!C486="","",データ入力!C486)</f>
        <v/>
      </c>
      <c r="D486" s="37" t="str">
        <f>IF(母集団と標本!J486="","",母集団と標本!J486)</f>
        <v/>
      </c>
      <c r="E486" s="38" t="str">
        <f>IF(母集団と標本!K486="","",母集団と標本!K486)</f>
        <v/>
      </c>
      <c r="G486" s="25">
        <v>476</v>
      </c>
      <c r="H486" s="33">
        <v>476</v>
      </c>
      <c r="I486" s="34" t="str">
        <v/>
      </c>
      <c r="K486" s="25">
        <v>476</v>
      </c>
      <c r="L486" s="37" t="str">
        <v/>
      </c>
      <c r="M486" s="38" t="str">
        <v/>
      </c>
    </row>
    <row r="487" spans="1:13">
      <c r="A487" s="33">
        <f>IF(データ入力!B487="","",データ入力!B487)</f>
        <v>477</v>
      </c>
      <c r="B487" s="34" t="str">
        <f>IF(データ入力!C487="","",データ入力!C487)</f>
        <v/>
      </c>
      <c r="D487" s="37" t="str">
        <f>IF(母集団と標本!J487="","",母集団と標本!J487)</f>
        <v/>
      </c>
      <c r="E487" s="38" t="str">
        <f>IF(母集団と標本!K487="","",母集団と標本!K487)</f>
        <v/>
      </c>
      <c r="G487" s="25">
        <v>477</v>
      </c>
      <c r="H487" s="33">
        <v>477</v>
      </c>
      <c r="I487" s="34" t="str">
        <v/>
      </c>
      <c r="K487" s="25">
        <v>477</v>
      </c>
      <c r="L487" s="37" t="str">
        <v/>
      </c>
      <c r="M487" s="38" t="str">
        <v/>
      </c>
    </row>
    <row r="488" spans="1:13">
      <c r="A488" s="33">
        <f>IF(データ入力!B488="","",データ入力!B488)</f>
        <v>478</v>
      </c>
      <c r="B488" s="34" t="str">
        <f>IF(データ入力!C488="","",データ入力!C488)</f>
        <v/>
      </c>
      <c r="D488" s="37" t="str">
        <f>IF(母集団と標本!J488="","",母集団と標本!J488)</f>
        <v/>
      </c>
      <c r="E488" s="38" t="str">
        <f>IF(母集団と標本!K488="","",母集団と標本!K488)</f>
        <v/>
      </c>
      <c r="G488" s="25">
        <v>478</v>
      </c>
      <c r="H488" s="33">
        <v>478</v>
      </c>
      <c r="I488" s="34" t="str">
        <v/>
      </c>
      <c r="K488" s="25">
        <v>478</v>
      </c>
      <c r="L488" s="37" t="str">
        <v/>
      </c>
      <c r="M488" s="38" t="str">
        <v/>
      </c>
    </row>
    <row r="489" spans="1:13">
      <c r="A489" s="33">
        <f>IF(データ入力!B489="","",データ入力!B489)</f>
        <v>479</v>
      </c>
      <c r="B489" s="34" t="str">
        <f>IF(データ入力!C489="","",データ入力!C489)</f>
        <v/>
      </c>
      <c r="D489" s="37" t="str">
        <f>IF(母集団と標本!J489="","",母集団と標本!J489)</f>
        <v/>
      </c>
      <c r="E489" s="38" t="str">
        <f>IF(母集団と標本!K489="","",母集団と標本!K489)</f>
        <v/>
      </c>
      <c r="G489" s="25">
        <v>479</v>
      </c>
      <c r="H489" s="33">
        <v>479</v>
      </c>
      <c r="I489" s="34" t="str">
        <v/>
      </c>
      <c r="K489" s="25">
        <v>479</v>
      </c>
      <c r="L489" s="37" t="str">
        <v/>
      </c>
      <c r="M489" s="38" t="str">
        <v/>
      </c>
    </row>
    <row r="490" spans="1:13">
      <c r="A490" s="33">
        <f>IF(データ入力!B490="","",データ入力!B490)</f>
        <v>480</v>
      </c>
      <c r="B490" s="34" t="str">
        <f>IF(データ入力!C490="","",データ入力!C490)</f>
        <v/>
      </c>
      <c r="D490" s="37" t="str">
        <f>IF(母集団と標本!J490="","",母集団と標本!J490)</f>
        <v/>
      </c>
      <c r="E490" s="38" t="str">
        <f>IF(母集団と標本!K490="","",母集団と標本!K490)</f>
        <v/>
      </c>
      <c r="G490" s="25">
        <v>480</v>
      </c>
      <c r="H490" s="33">
        <v>480</v>
      </c>
      <c r="I490" s="34" t="str">
        <v/>
      </c>
      <c r="K490" s="25">
        <v>480</v>
      </c>
      <c r="L490" s="37" t="str">
        <v/>
      </c>
      <c r="M490" s="38" t="str">
        <v/>
      </c>
    </row>
    <row r="491" spans="1:13">
      <c r="A491" s="33">
        <f>IF(データ入力!B491="","",データ入力!B491)</f>
        <v>481</v>
      </c>
      <c r="B491" s="34" t="str">
        <f>IF(データ入力!C491="","",データ入力!C491)</f>
        <v/>
      </c>
      <c r="D491" s="37" t="str">
        <f>IF(母集団と標本!J491="","",母集団と標本!J491)</f>
        <v/>
      </c>
      <c r="E491" s="38" t="str">
        <f>IF(母集団と標本!K491="","",母集団と標本!K491)</f>
        <v/>
      </c>
      <c r="G491" s="25">
        <v>481</v>
      </c>
      <c r="H491" s="33">
        <v>481</v>
      </c>
      <c r="I491" s="34" t="str">
        <v/>
      </c>
      <c r="K491" s="25">
        <v>481</v>
      </c>
      <c r="L491" s="37" t="str">
        <v/>
      </c>
      <c r="M491" s="38" t="str">
        <v/>
      </c>
    </row>
    <row r="492" spans="1:13">
      <c r="A492" s="33">
        <f>IF(データ入力!B492="","",データ入力!B492)</f>
        <v>482</v>
      </c>
      <c r="B492" s="34" t="str">
        <f>IF(データ入力!C492="","",データ入力!C492)</f>
        <v/>
      </c>
      <c r="D492" s="37" t="str">
        <f>IF(母集団と標本!J492="","",母集団と標本!J492)</f>
        <v/>
      </c>
      <c r="E492" s="38" t="str">
        <f>IF(母集団と標本!K492="","",母集団と標本!K492)</f>
        <v/>
      </c>
      <c r="G492" s="25">
        <v>482</v>
      </c>
      <c r="H492" s="33">
        <v>482</v>
      </c>
      <c r="I492" s="34" t="str">
        <v/>
      </c>
      <c r="K492" s="25">
        <v>482</v>
      </c>
      <c r="L492" s="37" t="str">
        <v/>
      </c>
      <c r="M492" s="38" t="str">
        <v/>
      </c>
    </row>
    <row r="493" spans="1:13">
      <c r="A493" s="33">
        <f>IF(データ入力!B493="","",データ入力!B493)</f>
        <v>483</v>
      </c>
      <c r="B493" s="34" t="str">
        <f>IF(データ入力!C493="","",データ入力!C493)</f>
        <v/>
      </c>
      <c r="D493" s="37" t="str">
        <f>IF(母集団と標本!J493="","",母集団と標本!J493)</f>
        <v/>
      </c>
      <c r="E493" s="38" t="str">
        <f>IF(母集団と標本!K493="","",母集団と標本!K493)</f>
        <v/>
      </c>
      <c r="G493" s="25">
        <v>483</v>
      </c>
      <c r="H493" s="33">
        <v>483</v>
      </c>
      <c r="I493" s="34" t="str">
        <v/>
      </c>
      <c r="K493" s="25">
        <v>483</v>
      </c>
      <c r="L493" s="37" t="str">
        <v/>
      </c>
      <c r="M493" s="38" t="str">
        <v/>
      </c>
    </row>
    <row r="494" spans="1:13">
      <c r="A494" s="33">
        <f>IF(データ入力!B494="","",データ入力!B494)</f>
        <v>484</v>
      </c>
      <c r="B494" s="34" t="str">
        <f>IF(データ入力!C494="","",データ入力!C494)</f>
        <v/>
      </c>
      <c r="D494" s="37" t="str">
        <f>IF(母集団と標本!J494="","",母集団と標本!J494)</f>
        <v/>
      </c>
      <c r="E494" s="38" t="str">
        <f>IF(母集団と標本!K494="","",母集団と標本!K494)</f>
        <v/>
      </c>
      <c r="G494" s="25">
        <v>484</v>
      </c>
      <c r="H494" s="33">
        <v>484</v>
      </c>
      <c r="I494" s="34" t="str">
        <v/>
      </c>
      <c r="K494" s="25">
        <v>484</v>
      </c>
      <c r="L494" s="37" t="str">
        <v/>
      </c>
      <c r="M494" s="38" t="str">
        <v/>
      </c>
    </row>
    <row r="495" spans="1:13">
      <c r="A495" s="33">
        <f>IF(データ入力!B495="","",データ入力!B495)</f>
        <v>485</v>
      </c>
      <c r="B495" s="34" t="str">
        <f>IF(データ入力!C495="","",データ入力!C495)</f>
        <v/>
      </c>
      <c r="D495" s="37" t="str">
        <f>IF(母集団と標本!J495="","",母集団と標本!J495)</f>
        <v/>
      </c>
      <c r="E495" s="38" t="str">
        <f>IF(母集団と標本!K495="","",母集団と標本!K495)</f>
        <v/>
      </c>
      <c r="G495" s="25">
        <v>485</v>
      </c>
      <c r="H495" s="33">
        <v>485</v>
      </c>
      <c r="I495" s="34" t="str">
        <v/>
      </c>
      <c r="K495" s="25">
        <v>485</v>
      </c>
      <c r="L495" s="37" t="str">
        <v/>
      </c>
      <c r="M495" s="38" t="str">
        <v/>
      </c>
    </row>
    <row r="496" spans="1:13">
      <c r="A496" s="33">
        <f>IF(データ入力!B496="","",データ入力!B496)</f>
        <v>486</v>
      </c>
      <c r="B496" s="34" t="str">
        <f>IF(データ入力!C496="","",データ入力!C496)</f>
        <v/>
      </c>
      <c r="D496" s="37" t="str">
        <f>IF(母集団と標本!J496="","",母集団と標本!J496)</f>
        <v/>
      </c>
      <c r="E496" s="38" t="str">
        <f>IF(母集団と標本!K496="","",母集団と標本!K496)</f>
        <v/>
      </c>
      <c r="G496" s="25">
        <v>486</v>
      </c>
      <c r="H496" s="33">
        <v>486</v>
      </c>
      <c r="I496" s="34" t="str">
        <v/>
      </c>
      <c r="K496" s="25">
        <v>486</v>
      </c>
      <c r="L496" s="37" t="str">
        <v/>
      </c>
      <c r="M496" s="38" t="str">
        <v/>
      </c>
    </row>
    <row r="497" spans="1:13">
      <c r="A497" s="33">
        <f>IF(データ入力!B497="","",データ入力!B497)</f>
        <v>487</v>
      </c>
      <c r="B497" s="34" t="str">
        <f>IF(データ入力!C497="","",データ入力!C497)</f>
        <v/>
      </c>
      <c r="D497" s="37" t="str">
        <f>IF(母集団と標本!J497="","",母集団と標本!J497)</f>
        <v/>
      </c>
      <c r="E497" s="38" t="str">
        <f>IF(母集団と標本!K497="","",母集団と標本!K497)</f>
        <v/>
      </c>
      <c r="G497" s="25">
        <v>487</v>
      </c>
      <c r="H497" s="33">
        <v>487</v>
      </c>
      <c r="I497" s="34" t="str">
        <v/>
      </c>
      <c r="K497" s="25">
        <v>487</v>
      </c>
      <c r="L497" s="37" t="str">
        <v/>
      </c>
      <c r="M497" s="38" t="str">
        <v/>
      </c>
    </row>
    <row r="498" spans="1:13">
      <c r="A498" s="33">
        <f>IF(データ入力!B498="","",データ入力!B498)</f>
        <v>488</v>
      </c>
      <c r="B498" s="34" t="str">
        <f>IF(データ入力!C498="","",データ入力!C498)</f>
        <v/>
      </c>
      <c r="D498" s="37" t="str">
        <f>IF(母集団と標本!J498="","",母集団と標本!J498)</f>
        <v/>
      </c>
      <c r="E498" s="38" t="str">
        <f>IF(母集団と標本!K498="","",母集団と標本!K498)</f>
        <v/>
      </c>
      <c r="G498" s="25">
        <v>488</v>
      </c>
      <c r="H498" s="33">
        <v>488</v>
      </c>
      <c r="I498" s="34" t="str">
        <v/>
      </c>
      <c r="K498" s="25">
        <v>488</v>
      </c>
      <c r="L498" s="37" t="str">
        <v/>
      </c>
      <c r="M498" s="38" t="str">
        <v/>
      </c>
    </row>
    <row r="499" spans="1:13">
      <c r="A499" s="33">
        <f>IF(データ入力!B499="","",データ入力!B499)</f>
        <v>489</v>
      </c>
      <c r="B499" s="34" t="str">
        <f>IF(データ入力!C499="","",データ入力!C499)</f>
        <v/>
      </c>
      <c r="D499" s="37" t="str">
        <f>IF(母集団と標本!J499="","",母集団と標本!J499)</f>
        <v/>
      </c>
      <c r="E499" s="38" t="str">
        <f>IF(母集団と標本!K499="","",母集団と標本!K499)</f>
        <v/>
      </c>
      <c r="G499" s="25">
        <v>489</v>
      </c>
      <c r="H499" s="33">
        <v>489</v>
      </c>
      <c r="I499" s="34" t="str">
        <v/>
      </c>
      <c r="K499" s="25">
        <v>489</v>
      </c>
      <c r="L499" s="37" t="str">
        <v/>
      </c>
      <c r="M499" s="38" t="str">
        <v/>
      </c>
    </row>
    <row r="500" spans="1:13">
      <c r="A500" s="33">
        <f>IF(データ入力!B500="","",データ入力!B500)</f>
        <v>490</v>
      </c>
      <c r="B500" s="34" t="str">
        <f>IF(データ入力!C500="","",データ入力!C500)</f>
        <v/>
      </c>
      <c r="D500" s="37" t="str">
        <f>IF(母集団と標本!J500="","",母集団と標本!J500)</f>
        <v/>
      </c>
      <c r="E500" s="38" t="str">
        <f>IF(母集団と標本!K500="","",母集団と標本!K500)</f>
        <v/>
      </c>
      <c r="G500" s="25">
        <v>490</v>
      </c>
      <c r="H500" s="33">
        <v>490</v>
      </c>
      <c r="I500" s="34" t="str">
        <v/>
      </c>
      <c r="K500" s="25">
        <v>490</v>
      </c>
      <c r="L500" s="37" t="str">
        <v/>
      </c>
      <c r="M500" s="38" t="str">
        <v/>
      </c>
    </row>
    <row r="501" spans="1:13">
      <c r="A501" s="33">
        <f>IF(データ入力!B501="","",データ入力!B501)</f>
        <v>491</v>
      </c>
      <c r="B501" s="34" t="str">
        <f>IF(データ入力!C501="","",データ入力!C501)</f>
        <v/>
      </c>
      <c r="D501" s="37" t="str">
        <f>IF(母集団と標本!J501="","",母集団と標本!J501)</f>
        <v/>
      </c>
      <c r="E501" s="38" t="str">
        <f>IF(母集団と標本!K501="","",母集団と標本!K501)</f>
        <v/>
      </c>
      <c r="G501" s="25">
        <v>491</v>
      </c>
      <c r="H501" s="33">
        <v>491</v>
      </c>
      <c r="I501" s="34" t="str">
        <v/>
      </c>
      <c r="K501" s="25">
        <v>491</v>
      </c>
      <c r="L501" s="37" t="str">
        <v/>
      </c>
      <c r="M501" s="38" t="str">
        <v/>
      </c>
    </row>
    <row r="502" spans="1:13">
      <c r="A502" s="33">
        <f>IF(データ入力!B502="","",データ入力!B502)</f>
        <v>492</v>
      </c>
      <c r="B502" s="34" t="str">
        <f>IF(データ入力!C502="","",データ入力!C502)</f>
        <v/>
      </c>
      <c r="D502" s="37" t="str">
        <f>IF(母集団と標本!J502="","",母集団と標本!J502)</f>
        <v/>
      </c>
      <c r="E502" s="38" t="str">
        <f>IF(母集団と標本!K502="","",母集団と標本!K502)</f>
        <v/>
      </c>
      <c r="G502" s="25">
        <v>492</v>
      </c>
      <c r="H502" s="33">
        <v>492</v>
      </c>
      <c r="I502" s="34" t="str">
        <v/>
      </c>
      <c r="K502" s="25">
        <v>492</v>
      </c>
      <c r="L502" s="37" t="str">
        <v/>
      </c>
      <c r="M502" s="38" t="str">
        <v/>
      </c>
    </row>
    <row r="503" spans="1:13">
      <c r="A503" s="33">
        <f>IF(データ入力!B503="","",データ入力!B503)</f>
        <v>493</v>
      </c>
      <c r="B503" s="34" t="str">
        <f>IF(データ入力!C503="","",データ入力!C503)</f>
        <v/>
      </c>
      <c r="D503" s="37" t="str">
        <f>IF(母集団と標本!J503="","",母集団と標本!J503)</f>
        <v/>
      </c>
      <c r="E503" s="38" t="str">
        <f>IF(母集団と標本!K503="","",母集団と標本!K503)</f>
        <v/>
      </c>
      <c r="G503" s="25">
        <v>493</v>
      </c>
      <c r="H503" s="33">
        <v>493</v>
      </c>
      <c r="I503" s="34" t="str">
        <v/>
      </c>
      <c r="K503" s="25">
        <v>493</v>
      </c>
      <c r="L503" s="37" t="str">
        <v/>
      </c>
      <c r="M503" s="38" t="str">
        <v/>
      </c>
    </row>
    <row r="504" spans="1:13">
      <c r="A504" s="33">
        <f>IF(データ入力!B504="","",データ入力!B504)</f>
        <v>494</v>
      </c>
      <c r="B504" s="34" t="str">
        <f>IF(データ入力!C504="","",データ入力!C504)</f>
        <v/>
      </c>
      <c r="D504" s="37" t="str">
        <f>IF(母集団と標本!J504="","",母集団と標本!J504)</f>
        <v/>
      </c>
      <c r="E504" s="38" t="str">
        <f>IF(母集団と標本!K504="","",母集団と標本!K504)</f>
        <v/>
      </c>
      <c r="G504" s="25">
        <v>494</v>
      </c>
      <c r="H504" s="33">
        <v>494</v>
      </c>
      <c r="I504" s="34" t="str">
        <v/>
      </c>
      <c r="K504" s="25">
        <v>494</v>
      </c>
      <c r="L504" s="37" t="str">
        <v/>
      </c>
      <c r="M504" s="38" t="str">
        <v/>
      </c>
    </row>
    <row r="505" spans="1:13">
      <c r="A505" s="33">
        <f>IF(データ入力!B505="","",データ入力!B505)</f>
        <v>495</v>
      </c>
      <c r="B505" s="34" t="str">
        <f>IF(データ入力!C505="","",データ入力!C505)</f>
        <v/>
      </c>
      <c r="D505" s="37" t="str">
        <f>IF(母集団と標本!J505="","",母集団と標本!J505)</f>
        <v/>
      </c>
      <c r="E505" s="38" t="str">
        <f>IF(母集団と標本!K505="","",母集団と標本!K505)</f>
        <v/>
      </c>
      <c r="G505" s="25">
        <v>495</v>
      </c>
      <c r="H505" s="33">
        <v>495</v>
      </c>
      <c r="I505" s="34" t="str">
        <v/>
      </c>
      <c r="K505" s="25">
        <v>495</v>
      </c>
      <c r="L505" s="37" t="str">
        <v/>
      </c>
      <c r="M505" s="38" t="str">
        <v/>
      </c>
    </row>
    <row r="506" spans="1:13">
      <c r="A506" s="33">
        <f>IF(データ入力!B506="","",データ入力!B506)</f>
        <v>496</v>
      </c>
      <c r="B506" s="34" t="str">
        <f>IF(データ入力!C506="","",データ入力!C506)</f>
        <v/>
      </c>
      <c r="D506" s="37" t="str">
        <f>IF(母集団と標本!J506="","",母集団と標本!J506)</f>
        <v/>
      </c>
      <c r="E506" s="38" t="str">
        <f>IF(母集団と標本!K506="","",母集団と標本!K506)</f>
        <v/>
      </c>
      <c r="G506" s="25">
        <v>496</v>
      </c>
      <c r="H506" s="33">
        <v>496</v>
      </c>
      <c r="I506" s="34" t="str">
        <v/>
      </c>
      <c r="K506" s="25">
        <v>496</v>
      </c>
      <c r="L506" s="37" t="str">
        <v/>
      </c>
      <c r="M506" s="38" t="str">
        <v/>
      </c>
    </row>
    <row r="507" spans="1:13">
      <c r="A507" s="33">
        <f>IF(データ入力!B507="","",データ入力!B507)</f>
        <v>497</v>
      </c>
      <c r="B507" s="34" t="str">
        <f>IF(データ入力!C507="","",データ入力!C507)</f>
        <v/>
      </c>
      <c r="D507" s="37" t="str">
        <f>IF(母集団と標本!J507="","",母集団と標本!J507)</f>
        <v/>
      </c>
      <c r="E507" s="38" t="str">
        <f>IF(母集団と標本!K507="","",母集団と標本!K507)</f>
        <v/>
      </c>
      <c r="G507" s="25">
        <v>497</v>
      </c>
      <c r="H507" s="33">
        <v>497</v>
      </c>
      <c r="I507" s="34" t="str">
        <v/>
      </c>
      <c r="K507" s="25">
        <v>497</v>
      </c>
      <c r="L507" s="37" t="str">
        <v/>
      </c>
      <c r="M507" s="38" t="str">
        <v/>
      </c>
    </row>
    <row r="508" spans="1:13">
      <c r="A508" s="33">
        <f>IF(データ入力!B508="","",データ入力!B508)</f>
        <v>498</v>
      </c>
      <c r="B508" s="34" t="str">
        <f>IF(データ入力!C508="","",データ入力!C508)</f>
        <v/>
      </c>
      <c r="D508" s="37" t="str">
        <f>IF(母集団と標本!J508="","",母集団と標本!J508)</f>
        <v/>
      </c>
      <c r="E508" s="38" t="str">
        <f>IF(母集団と標本!K508="","",母集団と標本!K508)</f>
        <v/>
      </c>
      <c r="G508" s="25">
        <v>498</v>
      </c>
      <c r="H508" s="33">
        <v>498</v>
      </c>
      <c r="I508" s="34" t="str">
        <v/>
      </c>
      <c r="K508" s="25">
        <v>498</v>
      </c>
      <c r="L508" s="37" t="str">
        <v/>
      </c>
      <c r="M508" s="38" t="str">
        <v/>
      </c>
    </row>
    <row r="509" spans="1:13">
      <c r="A509" s="33">
        <f>IF(データ入力!B509="","",データ入力!B509)</f>
        <v>499</v>
      </c>
      <c r="B509" s="34" t="str">
        <f>IF(データ入力!C509="","",データ入力!C509)</f>
        <v/>
      </c>
      <c r="D509" s="37" t="str">
        <f>IF(母集団と標本!J509="","",母集団と標本!J509)</f>
        <v/>
      </c>
      <c r="E509" s="38" t="str">
        <f>IF(母集団と標本!K509="","",母集団と標本!K509)</f>
        <v/>
      </c>
      <c r="G509" s="25">
        <v>499</v>
      </c>
      <c r="H509" s="33">
        <v>499</v>
      </c>
      <c r="I509" s="34" t="str">
        <v/>
      </c>
      <c r="K509" s="25">
        <v>499</v>
      </c>
      <c r="L509" s="37" t="str">
        <v/>
      </c>
      <c r="M509" s="38" t="str">
        <v/>
      </c>
    </row>
    <row r="510" spans="1:13" ht="18.5" thickBot="1">
      <c r="A510" s="39">
        <f>IF(データ入力!B510="","",データ入力!B510)</f>
        <v>500</v>
      </c>
      <c r="B510" s="40" t="str">
        <f>IF(データ入力!C510="","",データ入力!C510)</f>
        <v/>
      </c>
      <c r="D510" s="41" t="str">
        <f>IF(母集団と標本!J510="","",母集団と標本!J510)</f>
        <v/>
      </c>
      <c r="E510" s="42" t="str">
        <f>IF(母集団と標本!K510="","",母集団と標本!K510)</f>
        <v/>
      </c>
      <c r="G510" s="25">
        <v>500</v>
      </c>
      <c r="H510" s="39">
        <v>500</v>
      </c>
      <c r="I510" s="40" t="str">
        <v/>
      </c>
      <c r="K510" s="25">
        <v>500</v>
      </c>
      <c r="L510" s="41" t="str">
        <v/>
      </c>
      <c r="M510" s="42" t="str">
        <v/>
      </c>
    </row>
    <row r="511" spans="1:13">
      <c r="A511" s="26" t="s">
        <v>9</v>
      </c>
      <c r="B511" s="26" t="str">
        <f>IF(COUNT($B$11:$B$510)=0,"",COUNT($B$11:$B$510))</f>
        <v/>
      </c>
      <c r="D511" s="26" t="s">
        <v>9</v>
      </c>
      <c r="E511" s="26" t="str">
        <f>IF(COUNT($E$11:$E$510)=0,"",COUNT($E$11:$E$510))</f>
        <v/>
      </c>
    </row>
    <row r="512" spans="1:13">
      <c r="A512" s="26" t="s">
        <v>10</v>
      </c>
      <c r="B512" s="26" t="str">
        <f>IF(B511="","",SUM($B$11:$B$510))</f>
        <v/>
      </c>
      <c r="D512" s="26" t="s">
        <v>10</v>
      </c>
      <c r="E512" s="26" t="str">
        <f>IF(E511="","",SUM($E$11:$E$510))</f>
        <v/>
      </c>
    </row>
  </sheetData>
  <mergeCells count="4">
    <mergeCell ref="A9:B9"/>
    <mergeCell ref="D9:E9"/>
    <mergeCell ref="H9:I9"/>
    <mergeCell ref="L9:M9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使い方</vt:lpstr>
      <vt:lpstr>データ入力</vt:lpstr>
      <vt:lpstr>母集団と標本</vt:lpstr>
      <vt:lpstr>平均値と箱ひげ図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鈴木英之</dc:creator>
  <cp:lastModifiedBy>英之 鈴木</cp:lastModifiedBy>
  <dcterms:created xsi:type="dcterms:W3CDTF">2015-06-05T18:19:34Z</dcterms:created>
  <dcterms:modified xsi:type="dcterms:W3CDTF">2024-12-06T20:00:49Z</dcterms:modified>
</cp:coreProperties>
</file>