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Temp\C3_math_shiki\"/>
    </mc:Choice>
  </mc:AlternateContent>
  <xr:revisionPtr revIDLastSave="0" documentId="13_ncr:1_{DFEEB176-DB57-4068-8B8C-6B61119A2009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使い方" sheetId="3" r:id="rId1"/>
    <sheet name="入力" sheetId="1" r:id="rId2"/>
    <sheet name="文字の式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2" l="1"/>
  <c r="D10" i="2"/>
  <c r="E14" i="2" s="1"/>
  <c r="E14" i="1"/>
  <c r="C14" i="1"/>
  <c r="B14" i="1"/>
  <c r="B22" i="2"/>
  <c r="B20" i="2"/>
  <c r="B18" i="2"/>
  <c r="D12" i="2"/>
  <c r="D14" i="2" s="1"/>
  <c r="D20" i="2"/>
  <c r="F14" i="2"/>
  <c r="F8" i="1"/>
  <c r="E8" i="1"/>
  <c r="D10" i="1" s="1"/>
  <c r="C6" i="1"/>
  <c r="D8" i="1" s="1"/>
  <c r="B14" i="2" l="1"/>
  <c r="C14" i="2"/>
  <c r="B8" i="1"/>
  <c r="C8" i="1"/>
  <c r="B16" i="2" l="1"/>
  <c r="A22" i="2"/>
  <c r="E16" i="2"/>
  <c r="A20" i="2"/>
  <c r="A18" i="2"/>
  <c r="A16" i="2"/>
  <c r="A10" i="1"/>
  <c r="B10" i="1"/>
  <c r="A12" i="1"/>
  <c r="A14" i="1"/>
  <c r="C10" i="1" l="1"/>
  <c r="B12" i="1"/>
  <c r="D14" i="1" l="1"/>
</calcChain>
</file>

<file path=xl/sharedStrings.xml><?xml version="1.0" encoding="utf-8"?>
<sst xmlns="http://schemas.openxmlformats.org/spreadsheetml/2006/main" count="33" uniqueCount="26">
  <si>
    <t>、</t>
    <phoneticPr fontId="1"/>
  </si>
  <si>
    <t>ON</t>
    <phoneticPr fontId="1"/>
  </si>
  <si>
    <t>OFF</t>
    <phoneticPr fontId="1"/>
  </si>
  <si>
    <t>ｎ</t>
    <phoneticPr fontId="1"/>
  </si>
  <si>
    <t>小さいほうの数は、</t>
    <rPh sb="0" eb="1">
      <t>チイ</t>
    </rPh>
    <rPh sb="6" eb="7">
      <t>スウ</t>
    </rPh>
    <phoneticPr fontId="1"/>
  </si>
  <si>
    <t>大きいほうの数は、</t>
    <rPh sb="0" eb="1">
      <t>オオ</t>
    </rPh>
    <rPh sb="6" eb="7">
      <t>スウ</t>
    </rPh>
    <phoneticPr fontId="1"/>
  </si>
  <si>
    <t>と表せる。</t>
    <rPh sb="1" eb="2">
      <t>アラワ</t>
    </rPh>
    <phoneticPr fontId="1"/>
  </si>
  <si>
    <t>（説明）</t>
    <rPh sb="1" eb="3">
      <t>セツメイ</t>
    </rPh>
    <phoneticPr fontId="1"/>
  </si>
  <si>
    <t>④</t>
    <phoneticPr fontId="1"/>
  </si>
  <si>
    <t>連続する2つの偶数</t>
    <rPh sb="0" eb="2">
      <t>レンゾク</t>
    </rPh>
    <rPh sb="7" eb="9">
      <t>グウスウ</t>
    </rPh>
    <phoneticPr fontId="1"/>
  </si>
  <si>
    <t>連続する２つの偶数では、大きいほうの数の2乗から</t>
    <rPh sb="0" eb="2">
      <t>レンゾク</t>
    </rPh>
    <rPh sb="7" eb="9">
      <t>グウスウ</t>
    </rPh>
    <rPh sb="12" eb="13">
      <t>オオ</t>
    </rPh>
    <rPh sb="18" eb="19">
      <t>カズ</t>
    </rPh>
    <rPh sb="21" eb="22">
      <t>ジョウ</t>
    </rPh>
    <phoneticPr fontId="1"/>
  </si>
  <si>
    <t>を整数とすると、連続する偶数の</t>
    <rPh sb="1" eb="3">
      <t>セイスウ</t>
    </rPh>
    <rPh sb="8" eb="10">
      <t>レンゾク</t>
    </rPh>
    <rPh sb="12" eb="14">
      <t>グウスウ</t>
    </rPh>
    <phoneticPr fontId="1"/>
  </si>
  <si>
    <t>×2</t>
    <phoneticPr fontId="1"/>
  </si>
  <si>
    <t>小さいほうの2乗をひくと、4の倍数になる。</t>
    <rPh sb="0" eb="1">
      <t>チイ</t>
    </rPh>
    <rPh sb="7" eb="8">
      <t>ジョウ</t>
    </rPh>
    <rPh sb="15" eb="17">
      <t>バイスウ</t>
    </rPh>
    <phoneticPr fontId="1"/>
  </si>
  <si>
    <t>中学3年数学　「式の展開と因数分解」</t>
    <rPh sb="0" eb="2">
      <t>チュウガク</t>
    </rPh>
    <rPh sb="3" eb="4">
      <t>ネン</t>
    </rPh>
    <rPh sb="4" eb="6">
      <t>スウガク</t>
    </rPh>
    <rPh sb="8" eb="9">
      <t>シキ</t>
    </rPh>
    <rPh sb="10" eb="12">
      <t>テンカイ</t>
    </rPh>
    <rPh sb="13" eb="17">
      <t>インスウブンカイ</t>
    </rPh>
    <phoneticPr fontId="1"/>
  </si>
  <si>
    <t>【使い方】</t>
    <rPh sb="1" eb="2">
      <t>ツカ</t>
    </rPh>
    <rPh sb="3" eb="4">
      <t>カタ</t>
    </rPh>
    <phoneticPr fontId="1"/>
  </si>
  <si>
    <t>「入力」シート</t>
    <rPh sb="1" eb="3">
      <t>ニュウリョク</t>
    </rPh>
    <phoneticPr fontId="1"/>
  </si>
  <si>
    <t>１．</t>
    <phoneticPr fontId="1"/>
  </si>
  <si>
    <t>セルA6に、連続する2つの奇数の小さいほうを入力します。</t>
    <rPh sb="6" eb="8">
      <t>レンゾク</t>
    </rPh>
    <rPh sb="13" eb="15">
      <t>キスウ</t>
    </rPh>
    <rPh sb="16" eb="17">
      <t>チイ</t>
    </rPh>
    <rPh sb="22" eb="24">
      <t>ニュウリョク</t>
    </rPh>
    <phoneticPr fontId="1"/>
  </si>
  <si>
    <t>（初期値）</t>
    <rPh sb="1" eb="4">
      <t>ショキチ</t>
    </rPh>
    <phoneticPr fontId="1"/>
  </si>
  <si>
    <t>セルL3:L4に数を入力します。セルB10は、大きいほうの数を入力します。</t>
    <rPh sb="8" eb="9">
      <t>スウ</t>
    </rPh>
    <rPh sb="10" eb="12">
      <t>ニュウリョク</t>
    </rPh>
    <rPh sb="23" eb="24">
      <t>オオ</t>
    </rPh>
    <rPh sb="29" eb="30">
      <t>スウ</t>
    </rPh>
    <rPh sb="31" eb="33">
      <t>ニュウリョク</t>
    </rPh>
    <phoneticPr fontId="1"/>
  </si>
  <si>
    <t>「文字の式」シート</t>
    <rPh sb="1" eb="3">
      <t>モジ</t>
    </rPh>
    <rPh sb="4" eb="5">
      <t>シキ</t>
    </rPh>
    <phoneticPr fontId="1"/>
  </si>
  <si>
    <t>２．</t>
    <phoneticPr fontId="1"/>
  </si>
  <si>
    <t>文字の式で考えます。</t>
    <rPh sb="0" eb="2">
      <t>モジ</t>
    </rPh>
    <rPh sb="3" eb="4">
      <t>シキ</t>
    </rPh>
    <rPh sb="5" eb="6">
      <t>カンガ</t>
    </rPh>
    <phoneticPr fontId="1"/>
  </si>
  <si>
    <t>セルA8に、使う文字を入力します。</t>
    <rPh sb="6" eb="7">
      <t>ツカ</t>
    </rPh>
    <rPh sb="8" eb="10">
      <t>モジ</t>
    </rPh>
    <rPh sb="11" eb="13">
      <t>ニュウリョク</t>
    </rPh>
    <phoneticPr fontId="1"/>
  </si>
  <si>
    <t>「連続する2つの偶数」について、数で考えます。</t>
    <rPh sb="8" eb="10">
      <t>グウスウ</t>
    </rPh>
    <rPh sb="16" eb="17">
      <t>スウ</t>
    </rPh>
    <rPh sb="18" eb="19">
      <t>カンガ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</si>
</sst>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6"/>
      <color rgb="FF0070C0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6"/>
      <color theme="0"/>
      <name val="Yu Gothic"/>
      <family val="3"/>
      <charset val="128"/>
      <scheme val="minor"/>
    </font>
    <font>
      <sz val="11"/>
      <color theme="7" tint="0.79998168889431442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3" borderId="0" xfId="0" applyFont="1" applyFill="1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9" fillId="0" borderId="0" xfId="0" applyFont="1"/>
    <xf numFmtId="0" fontId="0" fillId="0" borderId="0" xfId="0" quotePrefix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31" fmlaLink="$L$1" max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222250</xdr:colOff>
          <xdr:row>2</xdr:row>
          <xdr:rowOff>6350</xdr:rowOff>
        </xdr:from>
        <xdr:to>
          <xdr:col>12</xdr:col>
          <xdr:colOff>0</xdr:colOff>
          <xdr:row>3</xdr:row>
          <xdr:rowOff>317500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F172-8C82-4842-A1AE-8C4E138B34FE}">
  <dimension ref="A1:E13"/>
  <sheetViews>
    <sheetView workbookViewId="0">
      <selection activeCell="E9" sqref="E9"/>
    </sheetView>
  </sheetViews>
  <sheetFormatPr defaultRowHeight="18"/>
  <cols>
    <col min="1" max="2" width="2.58203125" customWidth="1"/>
    <col min="3" max="3" width="4.58203125" customWidth="1"/>
  </cols>
  <sheetData>
    <row r="1" spans="1:5">
      <c r="A1" t="s">
        <v>14</v>
      </c>
    </row>
    <row r="2" spans="1:5">
      <c r="B2" s="13" t="s">
        <v>9</v>
      </c>
    </row>
    <row r="4" spans="1:5">
      <c r="B4" t="s">
        <v>15</v>
      </c>
    </row>
    <row r="5" spans="1:5">
      <c r="C5" s="13" t="s">
        <v>16</v>
      </c>
    </row>
    <row r="6" spans="1:5">
      <c r="C6" s="14" t="s">
        <v>17</v>
      </c>
      <c r="D6" t="s">
        <v>25</v>
      </c>
    </row>
    <row r="7" spans="1:5">
      <c r="C7" s="14"/>
      <c r="D7" t="s">
        <v>18</v>
      </c>
    </row>
    <row r="8" spans="1:5">
      <c r="C8" s="14"/>
      <c r="D8" t="s">
        <v>19</v>
      </c>
      <c r="E8">
        <v>2</v>
      </c>
    </row>
    <row r="9" spans="1:5">
      <c r="C9" s="14"/>
      <c r="D9" t="s">
        <v>20</v>
      </c>
    </row>
    <row r="10" spans="1:5">
      <c r="C10" s="13" t="s">
        <v>21</v>
      </c>
    </row>
    <row r="11" spans="1:5">
      <c r="C11" s="14" t="s">
        <v>22</v>
      </c>
      <c r="D11" t="s">
        <v>23</v>
      </c>
    </row>
    <row r="12" spans="1:5">
      <c r="D12" t="s">
        <v>24</v>
      </c>
    </row>
    <row r="13" spans="1:5">
      <c r="D13" t="s">
        <v>19</v>
      </c>
      <c r="E13" s="15" t="s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>
      <selection activeCell="E15" sqref="E15"/>
    </sheetView>
  </sheetViews>
  <sheetFormatPr defaultRowHeight="18"/>
  <cols>
    <col min="1" max="3" width="6.58203125" customWidth="1"/>
  </cols>
  <sheetData>
    <row r="1" spans="1:13" ht="38.5">
      <c r="A1" s="3" t="s">
        <v>9</v>
      </c>
      <c r="L1" s="10">
        <v>1</v>
      </c>
    </row>
    <row r="3" spans="1:13" ht="26.5">
      <c r="A3" s="4" t="s">
        <v>10</v>
      </c>
      <c r="M3" s="8" t="s">
        <v>1</v>
      </c>
    </row>
    <row r="4" spans="1:13" ht="26.5">
      <c r="A4" s="4" t="s">
        <v>13</v>
      </c>
      <c r="M4" s="9" t="s">
        <v>2</v>
      </c>
    </row>
    <row r="6" spans="1:13" ht="26.5">
      <c r="A6" s="5">
        <v>2</v>
      </c>
      <c r="B6" s="1" t="s">
        <v>0</v>
      </c>
      <c r="C6" s="2">
        <f>IF(A6="","",A6+2)</f>
        <v>4</v>
      </c>
    </row>
    <row r="7" spans="1:13" ht="26.5">
      <c r="A7" s="1"/>
      <c r="B7" s="1"/>
      <c r="C7" s="1"/>
      <c r="D7" s="1"/>
      <c r="E7" s="1"/>
      <c r="F7" s="1"/>
      <c r="G7" s="1"/>
      <c r="H7" s="1"/>
    </row>
    <row r="8" spans="1:13" ht="26.5">
      <c r="B8" s="1">
        <f>IF(C6="","",C6)</f>
        <v>4</v>
      </c>
      <c r="C8" s="6">
        <f>IF(C6="","",2)</f>
        <v>2</v>
      </c>
      <c r="D8" s="7" t="str">
        <f>IF(C6="","","－")</f>
        <v>－</v>
      </c>
      <c r="E8" s="1">
        <f>IF(A6="","",A6)</f>
        <v>2</v>
      </c>
      <c r="F8" s="6">
        <f>IF(A6="","",2)</f>
        <v>2</v>
      </c>
      <c r="G8" s="1"/>
      <c r="H8" s="1"/>
      <c r="I8" s="1"/>
    </row>
    <row r="9" spans="1:13" ht="26.5">
      <c r="A9" s="1"/>
      <c r="B9" s="1"/>
      <c r="C9" s="1"/>
      <c r="D9" s="1"/>
      <c r="E9" s="1"/>
      <c r="F9" s="1"/>
      <c r="G9" s="1"/>
      <c r="H9" s="1"/>
    </row>
    <row r="10" spans="1:13" ht="26.5">
      <c r="A10" s="7" t="str">
        <f>IF($B$8="","","=")</f>
        <v>=</v>
      </c>
      <c r="B10" s="7">
        <f>IF(B8="","",B8^2)</f>
        <v>16</v>
      </c>
      <c r="C10" s="7" t="str">
        <f>IF(B10="","","－")</f>
        <v>－</v>
      </c>
      <c r="D10" s="7">
        <f>IF(E8="","",E8^2)</f>
        <v>4</v>
      </c>
      <c r="E10" s="1"/>
      <c r="F10" s="1"/>
      <c r="G10" s="1"/>
      <c r="H10" s="1"/>
    </row>
    <row r="11" spans="1:13" ht="26.5">
      <c r="A11" s="1"/>
      <c r="B11" s="7"/>
      <c r="C11" s="7"/>
      <c r="D11" s="7"/>
      <c r="E11" s="1"/>
      <c r="F11" s="1"/>
      <c r="G11" s="1"/>
      <c r="H11" s="1"/>
    </row>
    <row r="12" spans="1:13" ht="26.5">
      <c r="A12" s="7" t="str">
        <f>IF($B$8="","","=")</f>
        <v>=</v>
      </c>
      <c r="B12" s="7">
        <f>IF(B10="","",B10-D10)</f>
        <v>12</v>
      </c>
      <c r="C12" s="7"/>
      <c r="D12" s="7"/>
      <c r="E12" s="1"/>
      <c r="F12" s="1"/>
      <c r="G12" s="1"/>
      <c r="H12" s="1"/>
    </row>
    <row r="13" spans="1:13" ht="26.5">
      <c r="A13" s="1"/>
      <c r="B13" s="7"/>
      <c r="C13" s="7"/>
      <c r="D13" s="7"/>
      <c r="E13" s="1"/>
      <c r="F13" s="1"/>
      <c r="G13" s="1"/>
      <c r="H13" s="1"/>
    </row>
    <row r="14" spans="1:13" ht="26.5">
      <c r="A14" s="7" t="str">
        <f>IF($B$8="","","=")</f>
        <v>=</v>
      </c>
      <c r="B14" s="7" t="str">
        <f>IF(B12="","","4 ×")</f>
        <v>4 ×</v>
      </c>
      <c r="C14" s="7">
        <f>IF(B12="","",INT(B12/4))</f>
        <v>3</v>
      </c>
      <c r="D14" s="7" t="str">
        <f>IF(E14="","","＋")</f>
        <v/>
      </c>
      <c r="E14" s="1" t="str">
        <f>IF(B12="","",IF(MOD(B12,4)=0,"",MOD(B12,4)))</f>
        <v/>
      </c>
      <c r="F14" s="1"/>
      <c r="G14" s="1"/>
      <c r="H14" s="1"/>
    </row>
    <row r="15" spans="1:13" ht="26.5">
      <c r="A15" s="1"/>
      <c r="B15" s="1"/>
      <c r="C15" s="1"/>
      <c r="D15" s="1"/>
      <c r="E15" s="1"/>
      <c r="F15" s="1"/>
      <c r="G15" s="1"/>
      <c r="H15" s="1"/>
    </row>
    <row r="16" spans="1:13" ht="26.5">
      <c r="A16" s="1"/>
      <c r="B16" s="1"/>
      <c r="C16" s="1"/>
      <c r="D16" s="1"/>
      <c r="E16" s="1"/>
      <c r="F16" s="1"/>
      <c r="G16" s="1"/>
      <c r="H16" s="1"/>
    </row>
    <row r="17" spans="1:8" ht="26.5">
      <c r="A17" s="1"/>
      <c r="B17" s="1"/>
      <c r="C17" s="1"/>
      <c r="D17" s="1"/>
      <c r="E17" s="1"/>
      <c r="F17" s="1"/>
      <c r="G17" s="1"/>
      <c r="H17" s="1"/>
    </row>
    <row r="18" spans="1:8" ht="26.5">
      <c r="A18" s="1"/>
      <c r="B18" s="1"/>
      <c r="C18" s="1"/>
      <c r="D18" s="1"/>
      <c r="E18" s="1"/>
      <c r="F18" s="1"/>
      <c r="G18" s="1"/>
      <c r="H18" s="1"/>
    </row>
    <row r="19" spans="1:8" ht="26.5">
      <c r="A19" s="1"/>
      <c r="B19" s="1"/>
      <c r="C19" s="1"/>
      <c r="D19" s="1"/>
      <c r="E19" s="1"/>
      <c r="F19" s="1"/>
      <c r="G19" s="1"/>
      <c r="H19" s="1"/>
    </row>
    <row r="20" spans="1:8" ht="26.5">
      <c r="A20" s="1"/>
      <c r="B20" s="1"/>
      <c r="C20" s="1"/>
      <c r="D20" s="1"/>
      <c r="E20" s="1"/>
      <c r="F20" s="1"/>
      <c r="G20" s="1"/>
      <c r="H20" s="1"/>
    </row>
    <row r="21" spans="1:8" ht="26.5">
      <c r="A21" s="1"/>
      <c r="B21" s="1"/>
      <c r="C21" s="1"/>
      <c r="D21" s="1"/>
      <c r="E21" s="1"/>
      <c r="F21" s="1"/>
      <c r="G21" s="1"/>
      <c r="H21" s="1"/>
    </row>
    <row r="22" spans="1:8" ht="26.5">
      <c r="A22" s="1"/>
      <c r="B22" s="1"/>
      <c r="C22" s="1"/>
      <c r="D22" s="1"/>
      <c r="E22" s="1"/>
      <c r="F22" s="1"/>
      <c r="G22" s="1"/>
      <c r="H22" s="1"/>
    </row>
    <row r="23" spans="1:8" ht="26.5">
      <c r="A23" s="1"/>
      <c r="B23" s="1"/>
      <c r="C23" s="1"/>
      <c r="D23" s="1"/>
      <c r="E23" s="1"/>
      <c r="F23" s="1"/>
      <c r="G23" s="1"/>
      <c r="H23" s="1"/>
    </row>
    <row r="24" spans="1:8" ht="26.5">
      <c r="A24" s="1"/>
      <c r="B24" s="1"/>
      <c r="C24" s="1"/>
      <c r="D24" s="1"/>
      <c r="E24" s="1"/>
      <c r="F24" s="1"/>
      <c r="G24" s="1"/>
      <c r="H24" s="1"/>
    </row>
    <row r="25" spans="1:8" ht="26.5">
      <c r="A25" s="1"/>
      <c r="B25" s="1"/>
      <c r="C25" s="1"/>
      <c r="D25" s="1"/>
      <c r="E25" s="1"/>
      <c r="F25" s="1"/>
      <c r="G25" s="1"/>
      <c r="H25" s="1"/>
    </row>
    <row r="26" spans="1:8" ht="26.5">
      <c r="A26" s="1"/>
      <c r="B26" s="1"/>
      <c r="C26" s="1"/>
      <c r="D26" s="1"/>
      <c r="E26" s="1"/>
      <c r="F26" s="1"/>
      <c r="G26" s="1"/>
      <c r="H26" s="1"/>
    </row>
  </sheetData>
  <phoneticPr fontId="1"/>
  <conditionalFormatting sqref="A8:F14">
    <cfRule type="expression" dxfId="2" priority="1">
      <formula>$L$1&lt;&gt;1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pinner 1">
              <controlPr defaultSize="0" autoPict="0">
                <anchor moveWithCells="1" sizeWithCells="1">
                  <from>
                    <xdr:col>11</xdr:col>
                    <xdr:colOff>222250</xdr:colOff>
                    <xdr:row>2</xdr:row>
                    <xdr:rowOff>6350</xdr:rowOff>
                  </from>
                  <to>
                    <xdr:col>12</xdr:col>
                    <xdr:colOff>0</xdr:colOff>
                    <xdr:row>3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76CF-36C1-4912-82B3-90157443BA3F}">
  <dimension ref="A1:I33"/>
  <sheetViews>
    <sheetView workbookViewId="0">
      <selection activeCell="F26" sqref="F26"/>
    </sheetView>
  </sheetViews>
  <sheetFormatPr defaultRowHeight="18"/>
  <cols>
    <col min="1" max="1" width="6.58203125" customWidth="1"/>
    <col min="2" max="2" width="16.83203125" customWidth="1"/>
    <col min="3" max="3" width="2.08203125" bestFit="1" customWidth="1"/>
    <col min="4" max="4" width="9.83203125" bestFit="1" customWidth="1"/>
    <col min="5" max="5" width="12" bestFit="1" customWidth="1"/>
  </cols>
  <sheetData>
    <row r="1" spans="1:9" ht="38.5">
      <c r="A1" s="3" t="s">
        <v>9</v>
      </c>
    </row>
    <row r="3" spans="1:9" ht="26.5">
      <c r="A3" s="4" t="s">
        <v>10</v>
      </c>
    </row>
    <row r="4" spans="1:9" ht="26.5">
      <c r="A4" s="4" t="s">
        <v>13</v>
      </c>
    </row>
    <row r="7" spans="1:9" s="1" customFormat="1" ht="26.5">
      <c r="A7" s="1" t="s">
        <v>7</v>
      </c>
    </row>
    <row r="8" spans="1:9" s="2" customFormat="1" ht="26.5">
      <c r="A8" s="12" t="s">
        <v>3</v>
      </c>
      <c r="B8" s="2" t="s">
        <v>11</v>
      </c>
    </row>
    <row r="9" spans="1:9" s="2" customFormat="1" ht="26.5">
      <c r="A9" s="2" t="s">
        <v>8</v>
      </c>
    </row>
    <row r="10" spans="1:9" s="2" customFormat="1" ht="26.5">
      <c r="A10" s="2" t="s">
        <v>4</v>
      </c>
      <c r="D10" s="16" t="str">
        <f>IF(A8="","","2"&amp;A8)</f>
        <v>2ｎ</v>
      </c>
      <c r="E10" s="2" t="s">
        <v>0</v>
      </c>
    </row>
    <row r="11" spans="1:9" s="2" customFormat="1" ht="26.5"/>
    <row r="12" spans="1:9" ht="26.5">
      <c r="A12" s="1" t="s">
        <v>5</v>
      </c>
      <c r="B12" s="1"/>
      <c r="C12" s="1"/>
      <c r="D12" s="2" t="str">
        <f>IF(A8="","","2"&amp;A8&amp;"＋2")</f>
        <v>2ｎ＋2</v>
      </c>
      <c r="E12" s="1" t="s">
        <v>6</v>
      </c>
    </row>
    <row r="13" spans="1:9" ht="26.5">
      <c r="A13" s="1"/>
      <c r="B13" s="1"/>
      <c r="C13" s="1"/>
      <c r="D13" s="1"/>
      <c r="E13" s="1"/>
      <c r="F13" s="1"/>
      <c r="G13" s="2"/>
      <c r="H13" s="1"/>
    </row>
    <row r="14" spans="1:9" ht="26.5">
      <c r="B14" s="11" t="str">
        <f>IF(D12="","","("&amp;D12&amp;")")</f>
        <v>(2ｎ＋2)</v>
      </c>
      <c r="C14" s="6">
        <f>IF(D12="","",2)</f>
        <v>2</v>
      </c>
      <c r="D14" s="7" t="str">
        <f>IF(D12="","","－")</f>
        <v>－</v>
      </c>
      <c r="E14" s="7" t="str">
        <f>IF(D10="","","("&amp;D10&amp;")")</f>
        <v>(2ｎ)</v>
      </c>
      <c r="F14" s="6">
        <f>IF(E10="","",2)</f>
        <v>2</v>
      </c>
      <c r="G14" s="1"/>
      <c r="H14" s="1"/>
      <c r="I14" s="1"/>
    </row>
    <row r="15" spans="1:9" ht="26.5">
      <c r="A15" s="1"/>
      <c r="B15" s="1"/>
      <c r="C15" s="1"/>
      <c r="D15" s="1"/>
      <c r="E15" s="1"/>
      <c r="F15" s="1"/>
      <c r="G15" s="1"/>
      <c r="H15" s="1"/>
    </row>
    <row r="16" spans="1:9" ht="26.5">
      <c r="A16" s="7" t="str">
        <f>IF($B$14="","","=")</f>
        <v>=</v>
      </c>
      <c r="B16" s="17" t="str">
        <f>"{"&amp;B14&amp;"＋"&amp;E14&amp;"}"</f>
        <v>{(2ｎ＋2)＋(2ｎ)}</v>
      </c>
      <c r="C16" s="17"/>
      <c r="D16" s="17"/>
      <c r="E16" s="1" t="str">
        <f>"{"&amp;B14&amp;"ー"&amp;E14&amp;"}"</f>
        <v>{(2ｎ＋2)ー(2ｎ)}</v>
      </c>
    </row>
    <row r="17" spans="1:8" ht="26.5">
      <c r="A17" s="1"/>
      <c r="B17" s="1"/>
    </row>
    <row r="18" spans="1:8" ht="26.5">
      <c r="A18" s="7" t="str">
        <f>IF($B$14="","","=")</f>
        <v>=</v>
      </c>
      <c r="B18" s="11" t="str">
        <f>"{４"&amp;A8&amp;"＋2}"</f>
        <v>{４ｎ＋2}</v>
      </c>
      <c r="D18" s="1" t="s">
        <v>12</v>
      </c>
    </row>
    <row r="19" spans="1:8" ht="26.5">
      <c r="A19" s="1"/>
      <c r="B19" s="1"/>
    </row>
    <row r="20" spans="1:8" s="1" customFormat="1" ht="26.5">
      <c r="A20" s="7" t="str">
        <f>IF($B$14="","","=")</f>
        <v>=</v>
      </c>
      <c r="B20" s="11" t="str">
        <f>"2{"&amp;A8&amp;"＋1}"</f>
        <v>2{ｎ＋1}</v>
      </c>
      <c r="D20" s="1" t="str">
        <f>D18</f>
        <v>×2</v>
      </c>
    </row>
    <row r="21" spans="1:8" s="1" customFormat="1" ht="26.5"/>
    <row r="22" spans="1:8" s="1" customFormat="1" ht="26.5">
      <c r="A22" s="7" t="str">
        <f>IF($B$14="","","=")</f>
        <v>=</v>
      </c>
      <c r="B22" s="11" t="str">
        <f>"4×{"&amp;A8&amp;"+1}"</f>
        <v>4×{ｎ+1}</v>
      </c>
    </row>
    <row r="23" spans="1:8" ht="26.5">
      <c r="A23" s="1"/>
      <c r="B23" s="1"/>
      <c r="C23" s="1"/>
      <c r="D23" s="1"/>
      <c r="E23" s="1"/>
      <c r="F23" s="1"/>
      <c r="G23" s="1"/>
      <c r="H23" s="1"/>
    </row>
    <row r="24" spans="1:8" ht="26.5">
      <c r="A24" s="18" t="str">
        <f>IF(B22="","",B22&amp;" は、4の倍数です。")</f>
        <v>4×{ｎ+1} は、4の倍数です。</v>
      </c>
      <c r="B24" s="1"/>
      <c r="C24" s="1"/>
      <c r="D24" s="1"/>
      <c r="E24" s="1"/>
      <c r="F24" s="1"/>
      <c r="G24" s="1"/>
      <c r="H24" s="1"/>
    </row>
    <row r="25" spans="1:8" ht="26.5">
      <c r="A25" s="1"/>
      <c r="B25" s="1"/>
      <c r="C25" s="1"/>
      <c r="D25" s="1"/>
      <c r="E25" s="1"/>
      <c r="F25" s="1"/>
      <c r="G25" s="1"/>
      <c r="H25" s="1"/>
    </row>
    <row r="26" spans="1:8" ht="26.5">
      <c r="A26" s="1"/>
      <c r="B26" s="1"/>
      <c r="C26" s="1"/>
      <c r="D26" s="1"/>
      <c r="E26" s="1"/>
      <c r="F26" s="1"/>
      <c r="G26" s="1"/>
      <c r="H26" s="1"/>
    </row>
    <row r="27" spans="1:8" ht="26.5">
      <c r="A27" s="1"/>
      <c r="B27" s="1"/>
      <c r="C27" s="1"/>
      <c r="D27" s="1"/>
      <c r="E27" s="1"/>
      <c r="F27" s="1"/>
      <c r="G27" s="1"/>
      <c r="H27" s="1"/>
    </row>
    <row r="28" spans="1:8" ht="26.5">
      <c r="A28" s="1"/>
      <c r="B28" s="1"/>
      <c r="C28" s="1"/>
      <c r="D28" s="1"/>
      <c r="E28" s="1"/>
      <c r="F28" s="1"/>
      <c r="G28" s="1"/>
      <c r="H28" s="1"/>
    </row>
    <row r="29" spans="1:8" ht="26.5">
      <c r="A29" s="1"/>
      <c r="B29" s="1"/>
      <c r="C29" s="1"/>
      <c r="D29" s="1"/>
      <c r="E29" s="1"/>
      <c r="F29" s="1"/>
      <c r="G29" s="1"/>
      <c r="H29" s="1"/>
    </row>
    <row r="30" spans="1:8" ht="26.5">
      <c r="A30" s="1"/>
      <c r="B30" s="1"/>
      <c r="C30" s="1"/>
      <c r="D30" s="1"/>
      <c r="E30" s="1"/>
      <c r="F30" s="1"/>
      <c r="G30" s="1"/>
      <c r="H30" s="1"/>
    </row>
    <row r="31" spans="1:8" ht="26.5">
      <c r="A31" s="1"/>
      <c r="B31" s="1"/>
      <c r="C31" s="1"/>
      <c r="D31" s="1"/>
      <c r="E31" s="1"/>
      <c r="F31" s="1"/>
      <c r="G31" s="1"/>
      <c r="H31" s="1"/>
    </row>
    <row r="32" spans="1:8" ht="26.5">
      <c r="A32" s="1"/>
      <c r="B32" s="1"/>
      <c r="C32" s="1"/>
      <c r="D32" s="1"/>
      <c r="E32" s="1"/>
      <c r="F32" s="1"/>
      <c r="G32" s="1"/>
      <c r="H32" s="1"/>
    </row>
    <row r="33" spans="7:7" ht="26.5">
      <c r="G33" s="1"/>
    </row>
  </sheetData>
  <mergeCells count="1">
    <mergeCell ref="B16:D16"/>
  </mergeCells>
  <phoneticPr fontId="1"/>
  <conditionalFormatting sqref="A14:F15 A16:A20 A22">
    <cfRule type="expression" dxfId="1" priority="4">
      <formula>#REF!&lt;&gt;1</formula>
    </cfRule>
  </conditionalFormatting>
  <conditionalFormatting sqref="A24">
    <cfRule type="expression" dxfId="0" priority="1">
      <formula>#REF!&lt;&gt;1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入力</vt:lpstr>
      <vt:lpstr>文字の式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鈴木英之</dc:creator>
  <cp:lastModifiedBy>英之 鈴木</cp:lastModifiedBy>
  <dcterms:created xsi:type="dcterms:W3CDTF">2015-06-05T18:19:34Z</dcterms:created>
  <dcterms:modified xsi:type="dcterms:W3CDTF">2025-06-10T20:54:22Z</dcterms:modified>
</cp:coreProperties>
</file>