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Temp\小1算数\Web\"/>
    </mc:Choice>
  </mc:AlternateContent>
  <xr:revisionPtr revIDLastSave="0" documentId="13_ncr:1_{A9B0856B-8ADD-45FD-A6E3-BAC713017C2A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使い方" sheetId="5" r:id="rId1"/>
    <sheet name="のこりはいくつ" sheetId="3" r:id="rId2"/>
    <sheet name="ちがいはいくつ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3" l="1"/>
  <c r="Z5" i="4"/>
  <c r="L9" i="4"/>
  <c r="L9" i="3"/>
  <c r="C11" i="3" s="1"/>
  <c r="F25" i="3"/>
  <c r="E25" i="3" s="1"/>
  <c r="D25" i="3" s="1"/>
  <c r="C25" i="3" s="1"/>
  <c r="B25" i="3" s="1"/>
  <c r="B7" i="3" s="1"/>
  <c r="G25" i="3"/>
  <c r="G7" i="3" s="1"/>
  <c r="H25" i="3"/>
  <c r="H7" i="3" s="1"/>
  <c r="I25" i="3"/>
  <c r="I7" i="3" s="1"/>
  <c r="J25" i="3"/>
  <c r="J7" i="3" s="1"/>
  <c r="K25" i="3"/>
  <c r="K7" i="3" s="1"/>
  <c r="L25" i="3"/>
  <c r="L7" i="3" s="1"/>
  <c r="M25" i="3"/>
  <c r="M7" i="3" s="1"/>
  <c r="N25" i="3"/>
  <c r="N7" i="3" s="1"/>
  <c r="O25" i="3"/>
  <c r="O7" i="3" s="1"/>
  <c r="P25" i="3"/>
  <c r="P7" i="3" s="1"/>
  <c r="Q25" i="3"/>
  <c r="Q7" i="3" s="1"/>
  <c r="R25" i="3"/>
  <c r="R7" i="3" s="1"/>
  <c r="S25" i="3"/>
  <c r="S7" i="3" s="1"/>
  <c r="T25" i="3"/>
  <c r="T7" i="3" s="1"/>
  <c r="U25" i="3"/>
  <c r="U7" i="3" s="1"/>
  <c r="I6" i="4"/>
  <c r="J6" i="4"/>
  <c r="K6" i="4"/>
  <c r="L6" i="4"/>
  <c r="M6" i="4"/>
  <c r="N6" i="4"/>
  <c r="O6" i="4"/>
  <c r="P6" i="4"/>
  <c r="Q6" i="4"/>
  <c r="Q26" i="4"/>
  <c r="Q7" i="4" s="1"/>
  <c r="H6" i="4"/>
  <c r="J14" i="4"/>
  <c r="L14" i="4" s="1"/>
  <c r="F14" i="4"/>
  <c r="W4" i="4"/>
  <c r="V4" i="4"/>
  <c r="U4" i="4"/>
  <c r="T4" i="4"/>
  <c r="S4" i="4"/>
  <c r="R4" i="4"/>
  <c r="Q4" i="4"/>
  <c r="P4" i="4"/>
  <c r="O4" i="4"/>
  <c r="N4" i="4"/>
  <c r="K4" i="4"/>
  <c r="J4" i="4"/>
  <c r="I4" i="4"/>
  <c r="H4" i="4"/>
  <c r="G4" i="4"/>
  <c r="F4" i="4"/>
  <c r="E4" i="4"/>
  <c r="D4" i="4"/>
  <c r="C4" i="4"/>
  <c r="B4" i="4"/>
  <c r="J13" i="3"/>
  <c r="L13" i="3" s="1"/>
  <c r="F13" i="3"/>
  <c r="W4" i="3"/>
  <c r="V4" i="3"/>
  <c r="U4" i="3"/>
  <c r="T4" i="3"/>
  <c r="S4" i="3"/>
  <c r="R4" i="3"/>
  <c r="Q4" i="3"/>
  <c r="P4" i="3"/>
  <c r="O4" i="3"/>
  <c r="N4" i="3"/>
  <c r="K4" i="3"/>
  <c r="J4" i="3"/>
  <c r="I4" i="3"/>
  <c r="H4" i="3"/>
  <c r="G4" i="3"/>
  <c r="F4" i="3"/>
  <c r="E4" i="3"/>
  <c r="D4" i="3"/>
  <c r="C4" i="3"/>
  <c r="B4" i="3"/>
  <c r="N14" i="4" l="1"/>
  <c r="N13" i="3"/>
  <c r="I11" i="3"/>
  <c r="S11" i="3"/>
  <c r="H11" i="3"/>
  <c r="T11" i="3"/>
  <c r="N11" i="3"/>
  <c r="G11" i="3"/>
  <c r="Q11" i="3"/>
  <c r="O11" i="3"/>
  <c r="J11" i="3"/>
  <c r="F11" i="3"/>
  <c r="P11" i="3"/>
  <c r="K11" i="3"/>
  <c r="E11" i="3"/>
  <c r="U11" i="3"/>
  <c r="L11" i="3"/>
  <c r="D11" i="3"/>
  <c r="R11" i="3"/>
  <c r="M11" i="3"/>
  <c r="E7" i="3"/>
  <c r="F7" i="3"/>
  <c r="D7" i="3"/>
  <c r="C7" i="3"/>
  <c r="H13" i="3"/>
  <c r="Q27" i="4"/>
  <c r="P26" i="4"/>
  <c r="P27" i="4" s="1"/>
  <c r="H14" i="4"/>
  <c r="B11" i="3"/>
  <c r="P7" i="4" l="1"/>
  <c r="O26" i="4"/>
  <c r="O27" i="4" s="1"/>
  <c r="O7" i="4" l="1"/>
  <c r="N26" i="4"/>
  <c r="N27" i="4" s="1"/>
  <c r="N7" i="4" l="1"/>
  <c r="M26" i="4"/>
  <c r="M27" i="4" s="1"/>
  <c r="M7" i="4" l="1"/>
  <c r="L26" i="4"/>
  <c r="L27" i="4" s="1"/>
  <c r="L7" i="4" l="1"/>
  <c r="K26" i="4"/>
  <c r="K27" i="4" s="1"/>
  <c r="K7" i="4" l="1"/>
  <c r="J26" i="4"/>
  <c r="J27" i="4" s="1"/>
  <c r="J7" i="4" l="1"/>
  <c r="I26" i="4"/>
  <c r="I27" i="4" s="1"/>
  <c r="H26" i="4" l="1"/>
  <c r="I7" i="4"/>
  <c r="H7" i="4" l="1"/>
  <c r="H27" i="4"/>
</calcChain>
</file>

<file path=xl/sharedStrings.xml><?xml version="1.0" encoding="utf-8"?>
<sst xmlns="http://schemas.openxmlformats.org/spreadsheetml/2006/main" count="26" uniqueCount="15">
  <si>
    <t>から</t>
    <phoneticPr fontId="1"/>
  </si>
  <si>
    <t>のこりはいくつ</t>
    <phoneticPr fontId="1"/>
  </si>
  <si>
    <t>へると</t>
    <phoneticPr fontId="1"/>
  </si>
  <si>
    <t>ちがいはいくつ</t>
    <phoneticPr fontId="1"/>
  </si>
  <si>
    <t>と</t>
    <phoneticPr fontId="1"/>
  </si>
  <si>
    <t>ちがいは</t>
    <phoneticPr fontId="1"/>
  </si>
  <si>
    <t>●</t>
    <phoneticPr fontId="1"/>
  </si>
  <si>
    <t>小学１年生算数「ひきざん（１）」</t>
    <rPh sb="0" eb="2">
      <t>ショウガク</t>
    </rPh>
    <rPh sb="3" eb="5">
      <t>ネンセイ</t>
    </rPh>
    <rPh sb="5" eb="7">
      <t>サンスウ</t>
    </rPh>
    <phoneticPr fontId="1"/>
  </si>
  <si>
    <t>【使い方】</t>
    <rPh sb="1" eb="2">
      <t>ツカ</t>
    </rPh>
    <rPh sb="3" eb="4">
      <t>カタ</t>
    </rPh>
    <phoneticPr fontId="1"/>
  </si>
  <si>
    <t>≪のこりはいくつ≫</t>
    <phoneticPr fontId="1"/>
  </si>
  <si>
    <t>≪ちがいはいくつ≫</t>
    <phoneticPr fontId="1"/>
  </si>
  <si>
    <t>・ひき算のしくみの理解を支援します。</t>
    <phoneticPr fontId="1"/>
  </si>
  <si>
    <t>・「のこりはいくつ」「ちがいはいくつ」どちらもひき算で表せることを知る。</t>
    <phoneticPr fontId="1"/>
  </si>
  <si>
    <t>①セルF2にひかれる数を、セルR2にひく数を入力します。入力できる数は１から１０までです。</t>
    <rPh sb="10" eb="11">
      <t>スウ</t>
    </rPh>
    <rPh sb="20" eb="21">
      <t>スウ</t>
    </rPh>
    <rPh sb="22" eb="24">
      <t>ニュウリョク</t>
    </rPh>
    <rPh sb="28" eb="30">
      <t>ニュウリョク</t>
    </rPh>
    <rPh sb="33" eb="34">
      <t>スウ</t>
    </rPh>
    <phoneticPr fontId="1"/>
  </si>
  <si>
    <t>②セルAB5に0を入力することで、表示をオフに切り替えます。</t>
    <rPh sb="9" eb="11">
      <t>ニュウリョク</t>
    </rPh>
    <rPh sb="17" eb="19">
      <t>ヒョウジ</t>
    </rPh>
    <rPh sb="23" eb="24">
      <t>キ</t>
    </rPh>
    <rPh sb="25" eb="2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</si>
</sst>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theme="1"/>
      <name val="Yu Gothic"/>
      <family val="2"/>
      <scheme val="minor"/>
    </font>
    <font>
      <sz val="36"/>
      <color theme="1"/>
      <name val="Yu Gothic"/>
      <family val="3"/>
      <charset val="128"/>
      <scheme val="minor"/>
    </font>
    <font>
      <sz val="22"/>
      <color rgb="FFFFC000"/>
      <name val="Yu Gothic"/>
      <family val="2"/>
      <scheme val="minor"/>
    </font>
    <font>
      <sz val="24"/>
      <color rgb="FFFFC000"/>
      <name val="Yu Gothic"/>
      <family val="2"/>
      <scheme val="minor"/>
    </font>
    <font>
      <sz val="16"/>
      <color theme="1"/>
      <name val="Yu Gothic"/>
      <family val="2"/>
      <scheme val="minor"/>
    </font>
    <font>
      <sz val="36"/>
      <name val="Yu Gothic"/>
      <family val="3"/>
      <charset val="128"/>
      <scheme val="minor"/>
    </font>
    <font>
      <sz val="22"/>
      <color rgb="FF00B0F0"/>
      <name val="Yu Gothic"/>
      <family val="2"/>
      <scheme val="minor"/>
    </font>
    <font>
      <sz val="24"/>
      <color theme="0"/>
      <name val="Yu Gothic"/>
      <family val="2"/>
      <scheme val="minor"/>
    </font>
    <font>
      <sz val="24"/>
      <color theme="0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sz val="11"/>
      <name val="Yu Gothic"/>
      <family val="2"/>
      <scheme val="minor"/>
    </font>
    <font>
      <b/>
      <sz val="24"/>
      <name val="Yu Gothic"/>
      <family val="3"/>
      <charset val="128"/>
      <scheme val="minor"/>
    </font>
    <font>
      <b/>
      <sz val="22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13" fillId="5" borderId="1" xfId="0" applyFont="1" applyFill="1" applyBorder="1" applyAlignment="1">
      <alignment vertical="center"/>
    </xf>
    <xf numFmtId="0" fontId="15" fillId="5" borderId="1" xfId="0" applyFont="1" applyFill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color theme="5" tint="0.79998168889431442"/>
      </font>
      <fill>
        <patternFill>
          <fgColor theme="5" tint="0.79998168889431442"/>
        </patternFill>
      </fill>
    </dxf>
    <dxf>
      <font>
        <color rgb="FFFFC000"/>
      </font>
    </dxf>
    <dxf>
      <font>
        <color theme="4" tint="0.59996337778862885"/>
      </font>
    </dxf>
    <dxf>
      <font>
        <color theme="0"/>
      </font>
      <fill>
        <patternFill patternType="none">
          <bgColor auto="1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7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FF54-85D1-4FCE-AECF-661D8E523176}">
  <sheetPr codeName="Sheet1"/>
  <dimension ref="A1:C12"/>
  <sheetViews>
    <sheetView tabSelected="1" workbookViewId="0"/>
  </sheetViews>
  <sheetFormatPr defaultRowHeight="18"/>
  <cols>
    <col min="1" max="2" width="2.58203125" customWidth="1"/>
  </cols>
  <sheetData>
    <row r="1" spans="1:3">
      <c r="A1" t="s">
        <v>7</v>
      </c>
    </row>
    <row r="2" spans="1:3">
      <c r="A2" t="s">
        <v>11</v>
      </c>
    </row>
    <row r="3" spans="1:3">
      <c r="A3" t="s">
        <v>12</v>
      </c>
    </row>
    <row r="5" spans="1:3">
      <c r="A5" t="s">
        <v>8</v>
      </c>
    </row>
    <row r="6" spans="1:3">
      <c r="B6" t="s">
        <v>9</v>
      </c>
    </row>
    <row r="7" spans="1:3">
      <c r="C7" t="s">
        <v>13</v>
      </c>
    </row>
    <row r="8" spans="1:3">
      <c r="C8" t="s">
        <v>14</v>
      </c>
    </row>
    <row r="10" spans="1:3">
      <c r="B10" t="s">
        <v>10</v>
      </c>
    </row>
    <row r="11" spans="1:3">
      <c r="C11" t="s">
        <v>13</v>
      </c>
    </row>
    <row r="12" spans="1:3">
      <c r="C12" t="s">
        <v>14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43A8-4789-4262-853A-E946217F9097}">
  <sheetPr codeName="Sheet2"/>
  <dimension ref="A1:AB25"/>
  <sheetViews>
    <sheetView zoomScale="118" zoomScaleNormal="118" workbookViewId="0">
      <selection activeCell="AB6" sqref="AB6"/>
    </sheetView>
  </sheetViews>
  <sheetFormatPr defaultColWidth="4.5" defaultRowHeight="28.25" customHeight="1"/>
  <sheetData>
    <row r="1" spans="1:28" ht="28.25" customHeight="1">
      <c r="A1" s="6" t="s">
        <v>1</v>
      </c>
    </row>
    <row r="2" spans="1:28" ht="28.25" customHeight="1">
      <c r="F2" s="18">
        <v>5</v>
      </c>
      <c r="G2" s="18"/>
      <c r="K2" s="17" t="s">
        <v>0</v>
      </c>
      <c r="L2" s="17"/>
      <c r="M2" s="17"/>
      <c r="N2" s="17"/>
      <c r="R2" s="19">
        <v>2</v>
      </c>
      <c r="S2" s="19"/>
      <c r="U2" s="17" t="s">
        <v>2</v>
      </c>
      <c r="V2" s="17"/>
      <c r="W2" s="17"/>
      <c r="X2" s="17"/>
      <c r="Y2" s="3"/>
      <c r="Z2" s="3"/>
    </row>
    <row r="3" spans="1:28" ht="28.25" customHeight="1">
      <c r="F3" s="18"/>
      <c r="G3" s="18"/>
      <c r="K3" s="17"/>
      <c r="L3" s="17"/>
      <c r="M3" s="17"/>
      <c r="N3" s="17"/>
      <c r="R3" s="19"/>
      <c r="S3" s="19"/>
      <c r="U3" s="17"/>
      <c r="V3" s="17"/>
      <c r="W3" s="17"/>
      <c r="X3" s="17"/>
      <c r="Y3" s="3"/>
      <c r="Z3" s="3"/>
    </row>
    <row r="4" spans="1:28" ht="28.25" customHeight="1">
      <c r="B4" s="4" t="str">
        <f>IF($F$2&gt;=B23,"●","")</f>
        <v>●</v>
      </c>
      <c r="C4" s="4" t="str">
        <f t="shared" ref="C4:K4" si="0">IF($F$2&gt;=C23,"●","")</f>
        <v>●</v>
      </c>
      <c r="D4" s="4" t="str">
        <f t="shared" si="0"/>
        <v>●</v>
      </c>
      <c r="E4" s="4" t="str">
        <f t="shared" si="0"/>
        <v>●</v>
      </c>
      <c r="F4" s="4" t="str">
        <f t="shared" si="0"/>
        <v>●</v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/>
      <c r="M4" s="4"/>
      <c r="N4" s="4" t="str">
        <f>IF($R$2&gt;=N23,"●","")</f>
        <v>●</v>
      </c>
      <c r="O4" s="4" t="str">
        <f t="shared" ref="O4:W4" si="1">IF($R$2&gt;=O23,"●","")</f>
        <v>●</v>
      </c>
      <c r="P4" s="4" t="str">
        <f t="shared" si="1"/>
        <v/>
      </c>
      <c r="Q4" s="4" t="str">
        <f t="shared" si="1"/>
        <v/>
      </c>
      <c r="R4" s="4" t="str">
        <f t="shared" si="1"/>
        <v/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</row>
    <row r="5" spans="1:28" ht="28.25" customHeight="1">
      <c r="Z5" s="15" t="str">
        <f>IF(AB5=0,"オフ","オン")</f>
        <v>オン</v>
      </c>
      <c r="AA5" s="16"/>
      <c r="AB5" s="13">
        <v>1</v>
      </c>
    </row>
    <row r="6" spans="1:28" ht="28.25" customHeight="1">
      <c r="J6" s="2"/>
      <c r="K6" s="3"/>
      <c r="L6" s="3"/>
      <c r="M6" s="3"/>
      <c r="N6" s="3"/>
      <c r="O6" s="3"/>
      <c r="P6" s="3"/>
      <c r="Z6" s="12"/>
      <c r="AA6" s="14"/>
      <c r="AB6" s="10"/>
    </row>
    <row r="7" spans="1:28" ht="28.25" customHeight="1">
      <c r="B7" s="4" t="str">
        <f>IF(B25=99,"","●")</f>
        <v>●</v>
      </c>
      <c r="C7" s="4" t="str">
        <f t="shared" ref="C7:U7" si="2">IF(C25=99,"","●")</f>
        <v>●</v>
      </c>
      <c r="D7" s="4" t="str">
        <f t="shared" si="2"/>
        <v>●</v>
      </c>
      <c r="E7" s="4" t="str">
        <f t="shared" si="2"/>
        <v>●</v>
      </c>
      <c r="F7" s="4" t="str">
        <f t="shared" si="2"/>
        <v>●</v>
      </c>
      <c r="G7" s="4" t="str">
        <f t="shared" si="2"/>
        <v/>
      </c>
      <c r="H7" s="4" t="str">
        <f t="shared" si="2"/>
        <v/>
      </c>
      <c r="I7" s="4" t="str">
        <f t="shared" si="2"/>
        <v/>
      </c>
      <c r="J7" s="4" t="str">
        <f t="shared" si="2"/>
        <v/>
      </c>
      <c r="K7" s="4" t="str">
        <f t="shared" si="2"/>
        <v/>
      </c>
      <c r="L7" s="4" t="str">
        <f t="shared" si="2"/>
        <v/>
      </c>
      <c r="M7" s="4" t="str">
        <f t="shared" si="2"/>
        <v/>
      </c>
      <c r="N7" s="4" t="str">
        <f t="shared" si="2"/>
        <v/>
      </c>
      <c r="O7" s="4" t="str">
        <f t="shared" si="2"/>
        <v/>
      </c>
      <c r="P7" s="4" t="str">
        <f t="shared" si="2"/>
        <v/>
      </c>
      <c r="Q7" s="4" t="str">
        <f t="shared" si="2"/>
        <v/>
      </c>
      <c r="R7" s="4" t="str">
        <f t="shared" si="2"/>
        <v/>
      </c>
      <c r="S7" s="4" t="str">
        <f t="shared" si="2"/>
        <v/>
      </c>
      <c r="T7" s="4" t="str">
        <f t="shared" si="2"/>
        <v/>
      </c>
      <c r="U7" s="4" t="str">
        <f t="shared" si="2"/>
        <v/>
      </c>
    </row>
    <row r="9" spans="1:28" ht="28.25" customHeight="1">
      <c r="L9" s="20">
        <f>IF(F2="","",F2-R2)</f>
        <v>3</v>
      </c>
      <c r="M9" s="20"/>
    </row>
    <row r="10" spans="1:28" ht="28.25" customHeight="1">
      <c r="L10" s="20"/>
      <c r="M10" s="20"/>
    </row>
    <row r="11" spans="1:28" ht="28.25" customHeight="1">
      <c r="B11" s="5" t="str">
        <f>IF($L$9&gt;=B24,"●","")</f>
        <v>●</v>
      </c>
      <c r="C11" s="5" t="str">
        <f t="shared" ref="C11:U11" si="3">IF($L$9&gt;=C24,"●","")</f>
        <v>●</v>
      </c>
      <c r="D11" s="5" t="str">
        <f t="shared" si="3"/>
        <v>●</v>
      </c>
      <c r="E11" s="5" t="str">
        <f t="shared" si="3"/>
        <v/>
      </c>
      <c r="F11" s="5" t="str">
        <f t="shared" si="3"/>
        <v/>
      </c>
      <c r="G11" s="5" t="str">
        <f t="shared" si="3"/>
        <v/>
      </c>
      <c r="H11" s="5" t="str">
        <f t="shared" si="3"/>
        <v/>
      </c>
      <c r="I11" s="5" t="str">
        <f t="shared" si="3"/>
        <v/>
      </c>
      <c r="J11" s="5" t="str">
        <f t="shared" si="3"/>
        <v/>
      </c>
      <c r="K11" s="5" t="str">
        <f t="shared" si="3"/>
        <v/>
      </c>
      <c r="L11" s="5" t="str">
        <f t="shared" si="3"/>
        <v/>
      </c>
      <c r="M11" s="5" t="str">
        <f t="shared" si="3"/>
        <v/>
      </c>
      <c r="N11" s="5" t="str">
        <f t="shared" si="3"/>
        <v/>
      </c>
      <c r="O11" s="5" t="str">
        <f t="shared" si="3"/>
        <v/>
      </c>
      <c r="P11" s="5" t="str">
        <f t="shared" si="3"/>
        <v/>
      </c>
      <c r="Q11" s="5" t="str">
        <f t="shared" si="3"/>
        <v/>
      </c>
      <c r="R11" s="5" t="str">
        <f t="shared" si="3"/>
        <v/>
      </c>
      <c r="S11" s="5" t="str">
        <f t="shared" si="3"/>
        <v/>
      </c>
      <c r="T11" s="5" t="str">
        <f t="shared" si="3"/>
        <v/>
      </c>
      <c r="U11" s="5" t="str">
        <f t="shared" si="3"/>
        <v/>
      </c>
      <c r="V11" s="5"/>
      <c r="W11" s="5"/>
    </row>
    <row r="13" spans="1:28" ht="28.25" customHeight="1">
      <c r="F13" s="17">
        <f>IF(F2="","",F2)</f>
        <v>5</v>
      </c>
      <c r="G13" s="17"/>
      <c r="H13" s="17" t="str">
        <f>IF(F13="","","－")</f>
        <v>－</v>
      </c>
      <c r="I13" s="17"/>
      <c r="J13" s="17">
        <f>IF(R2="","",R2)</f>
        <v>2</v>
      </c>
      <c r="K13" s="17"/>
      <c r="L13" s="17" t="str">
        <f>IF(J13="","","＝")</f>
        <v>＝</v>
      </c>
      <c r="M13" s="17"/>
      <c r="N13" s="17">
        <f>IFERROR(IF(F13="","",F13-J13),"")</f>
        <v>3</v>
      </c>
      <c r="O13" s="17"/>
    </row>
    <row r="14" spans="1:28" ht="28.25" customHeight="1"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28" ht="28.25" customHeight="1">
      <c r="N15" s="1"/>
    </row>
    <row r="23" spans="2:23" ht="28.25" hidden="1" customHeight="1"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N23">
        <v>1</v>
      </c>
      <c r="O23">
        <v>2</v>
      </c>
      <c r="P23">
        <v>3</v>
      </c>
      <c r="Q23">
        <v>4</v>
      </c>
      <c r="R23">
        <v>5</v>
      </c>
      <c r="S23">
        <v>6</v>
      </c>
      <c r="T23">
        <v>7</v>
      </c>
      <c r="U23">
        <v>8</v>
      </c>
      <c r="V23">
        <v>9</v>
      </c>
      <c r="W23">
        <v>10</v>
      </c>
    </row>
    <row r="24" spans="2:23" ht="28.25" hidden="1" customHeight="1"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L24">
        <v>11</v>
      </c>
      <c r="M24">
        <v>12</v>
      </c>
      <c r="N24">
        <v>13</v>
      </c>
      <c r="O24">
        <v>14</v>
      </c>
      <c r="P24">
        <v>15</v>
      </c>
      <c r="Q24">
        <v>16</v>
      </c>
      <c r="R24">
        <v>17</v>
      </c>
      <c r="S24">
        <v>18</v>
      </c>
      <c r="T24">
        <v>19</v>
      </c>
      <c r="U24">
        <v>20</v>
      </c>
    </row>
    <row r="25" spans="2:23" ht="28.25" hidden="1" customHeight="1">
      <c r="B25">
        <f>IF($F$2=B24,1,IF($F$2&gt;B24,C25+1,99))</f>
        <v>5</v>
      </c>
      <c r="C25">
        <f t="shared" ref="C25:U25" si="4">IF($F$2=C24,1,IF($F$2&gt;C24,D25+1,99))</f>
        <v>4</v>
      </c>
      <c r="D25">
        <f t="shared" si="4"/>
        <v>3</v>
      </c>
      <c r="E25">
        <f t="shared" si="4"/>
        <v>2</v>
      </c>
      <c r="F25">
        <f t="shared" si="4"/>
        <v>1</v>
      </c>
      <c r="G25">
        <f t="shared" si="4"/>
        <v>99</v>
      </c>
      <c r="H25">
        <f t="shared" si="4"/>
        <v>99</v>
      </c>
      <c r="I25">
        <f t="shared" si="4"/>
        <v>99</v>
      </c>
      <c r="J25">
        <f t="shared" si="4"/>
        <v>99</v>
      </c>
      <c r="K25">
        <f t="shared" si="4"/>
        <v>99</v>
      </c>
      <c r="L25">
        <f t="shared" si="4"/>
        <v>99</v>
      </c>
      <c r="M25">
        <f t="shared" si="4"/>
        <v>99</v>
      </c>
      <c r="N25">
        <f t="shared" si="4"/>
        <v>99</v>
      </c>
      <c r="O25">
        <f t="shared" si="4"/>
        <v>99</v>
      </c>
      <c r="P25">
        <f t="shared" si="4"/>
        <v>99</v>
      </c>
      <c r="Q25">
        <f t="shared" si="4"/>
        <v>99</v>
      </c>
      <c r="R25">
        <f t="shared" si="4"/>
        <v>99</v>
      </c>
      <c r="S25">
        <f t="shared" si="4"/>
        <v>99</v>
      </c>
      <c r="T25">
        <f t="shared" si="4"/>
        <v>99</v>
      </c>
      <c r="U25">
        <f t="shared" si="4"/>
        <v>99</v>
      </c>
    </row>
  </sheetData>
  <mergeCells count="10">
    <mergeCell ref="K2:N3"/>
    <mergeCell ref="F2:G3"/>
    <mergeCell ref="R2:S3"/>
    <mergeCell ref="L9:M10"/>
    <mergeCell ref="U2:X3"/>
    <mergeCell ref="F13:G14"/>
    <mergeCell ref="H13:I14"/>
    <mergeCell ref="J13:K14"/>
    <mergeCell ref="L13:M14"/>
    <mergeCell ref="N13:O14"/>
  </mergeCells>
  <phoneticPr fontId="1"/>
  <conditionalFormatting sqref="B7:U7">
    <cfRule type="expression" dxfId="7" priority="5">
      <formula>$R$2&gt;=B25</formula>
    </cfRule>
  </conditionalFormatting>
  <conditionalFormatting sqref="B11:U11">
    <cfRule type="expression" dxfId="6" priority="1">
      <formula>$L$9=""</formula>
    </cfRule>
  </conditionalFormatting>
  <conditionalFormatting sqref="B4:W4 B7:W7 B11:W11 F13:O14">
    <cfRule type="expression" dxfId="5" priority="4">
      <formula>$AB$5=0</formula>
    </cfRule>
  </conditionalFormatting>
  <conditionalFormatting sqref="L9:M10">
    <cfRule type="expression" dxfId="4" priority="3">
      <formula>$AB$5=0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F556-8C5A-4D5E-B4E9-AAE9564C074E}">
  <sheetPr codeName="Sheet3"/>
  <dimension ref="A1:AB27"/>
  <sheetViews>
    <sheetView zoomScale="118" zoomScaleNormal="118" workbookViewId="0">
      <selection activeCell="AB6" sqref="AB6"/>
    </sheetView>
  </sheetViews>
  <sheetFormatPr defaultColWidth="4.5" defaultRowHeight="28.25" customHeight="1"/>
  <sheetData>
    <row r="1" spans="1:28" ht="28.25" customHeight="1">
      <c r="A1" s="6" t="s">
        <v>3</v>
      </c>
    </row>
    <row r="2" spans="1:28" ht="28.25" customHeight="1">
      <c r="F2" s="18">
        <v>5</v>
      </c>
      <c r="G2" s="18"/>
      <c r="K2" s="2"/>
      <c r="L2" s="17" t="s">
        <v>4</v>
      </c>
      <c r="M2" s="17"/>
      <c r="N2" s="2"/>
      <c r="R2" s="19">
        <v>3</v>
      </c>
      <c r="S2" s="19"/>
      <c r="U2" s="17" t="s">
        <v>5</v>
      </c>
      <c r="V2" s="17"/>
      <c r="W2" s="17"/>
      <c r="X2" s="17"/>
      <c r="Y2" s="17"/>
      <c r="Z2" s="17"/>
    </row>
    <row r="3" spans="1:28" ht="28.25" customHeight="1">
      <c r="F3" s="18"/>
      <c r="G3" s="18"/>
      <c r="K3" s="2"/>
      <c r="L3" s="17"/>
      <c r="M3" s="17"/>
      <c r="N3" s="2"/>
      <c r="R3" s="19"/>
      <c r="S3" s="19"/>
      <c r="U3" s="17"/>
      <c r="V3" s="17"/>
      <c r="W3" s="17"/>
      <c r="X3" s="17"/>
      <c r="Y3" s="17"/>
      <c r="Z3" s="17"/>
    </row>
    <row r="4" spans="1:28" ht="28.25" customHeight="1">
      <c r="B4" s="4" t="str">
        <f>IF($F$2&gt;=B24,"●","")</f>
        <v>●</v>
      </c>
      <c r="C4" s="4" t="str">
        <f t="shared" ref="C4:K4" si="0">IF($F$2&gt;=C24,"●","")</f>
        <v>●</v>
      </c>
      <c r="D4" s="4" t="str">
        <f t="shared" si="0"/>
        <v>●</v>
      </c>
      <c r="E4" s="4" t="str">
        <f t="shared" si="0"/>
        <v>●</v>
      </c>
      <c r="F4" s="4" t="str">
        <f t="shared" si="0"/>
        <v>●</v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/>
      <c r="M4" s="4"/>
      <c r="N4" s="7" t="str">
        <f>IF($R$2&gt;=N24,"●","")</f>
        <v>●</v>
      </c>
      <c r="O4" s="7" t="str">
        <f t="shared" ref="O4:W4" si="1">IF($R$2&gt;=O24,"●","")</f>
        <v>●</v>
      </c>
      <c r="P4" s="7" t="str">
        <f t="shared" si="1"/>
        <v>●</v>
      </c>
      <c r="Q4" s="7" t="str">
        <f t="shared" si="1"/>
        <v/>
      </c>
      <c r="R4" s="7" t="str">
        <f t="shared" si="1"/>
        <v/>
      </c>
      <c r="S4" s="7" t="str">
        <f t="shared" si="1"/>
        <v/>
      </c>
      <c r="T4" s="7" t="str">
        <f t="shared" si="1"/>
        <v/>
      </c>
      <c r="U4" s="7" t="str">
        <f t="shared" si="1"/>
        <v/>
      </c>
      <c r="V4" s="7" t="str">
        <f t="shared" si="1"/>
        <v/>
      </c>
      <c r="W4" s="7" t="str">
        <f t="shared" si="1"/>
        <v/>
      </c>
    </row>
    <row r="5" spans="1:28" ht="28.25" customHeight="1">
      <c r="Z5" s="21" t="str">
        <f>IF(AB5=0,"オフ","オン")</f>
        <v>オン</v>
      </c>
      <c r="AA5" s="21"/>
      <c r="AB5" s="13">
        <v>1</v>
      </c>
    </row>
    <row r="6" spans="1:28" ht="28.25" customHeight="1">
      <c r="H6" s="4" t="str">
        <f>IF($F$2&gt;=H25,"●","")</f>
        <v>●</v>
      </c>
      <c r="I6" s="4" t="str">
        <f t="shared" ref="I6:Q6" si="2">IF($F$2&gt;=I25,"●","")</f>
        <v>●</v>
      </c>
      <c r="J6" s="4" t="str">
        <f t="shared" si="2"/>
        <v>●</v>
      </c>
      <c r="K6" s="4" t="str">
        <f t="shared" si="2"/>
        <v>●</v>
      </c>
      <c r="L6" s="4" t="str">
        <f t="shared" si="2"/>
        <v>●</v>
      </c>
      <c r="M6" s="4" t="str">
        <f t="shared" si="2"/>
        <v/>
      </c>
      <c r="N6" s="4" t="str">
        <f t="shared" si="2"/>
        <v/>
      </c>
      <c r="O6" s="4" t="str">
        <f t="shared" si="2"/>
        <v/>
      </c>
      <c r="P6" s="4" t="str">
        <f t="shared" si="2"/>
        <v/>
      </c>
      <c r="Q6" s="4" t="str">
        <f t="shared" si="2"/>
        <v/>
      </c>
      <c r="Z6" s="12"/>
      <c r="AB6" s="11"/>
    </row>
    <row r="7" spans="1:28" ht="28.25" customHeight="1">
      <c r="H7" s="7" t="str">
        <f>IF($R$2&gt;=H26,"●","")</f>
        <v/>
      </c>
      <c r="I7" s="7" t="str">
        <f t="shared" ref="I7:Q7" si="3">IF($R$2&gt;=I26,"●","")</f>
        <v/>
      </c>
      <c r="J7" s="7" t="str">
        <f t="shared" si="3"/>
        <v>●</v>
      </c>
      <c r="K7" s="7" t="str">
        <f t="shared" si="3"/>
        <v>●</v>
      </c>
      <c r="L7" s="7" t="str">
        <f t="shared" si="3"/>
        <v>●</v>
      </c>
      <c r="M7" s="7" t="str">
        <f t="shared" si="3"/>
        <v/>
      </c>
      <c r="N7" s="7" t="str">
        <f t="shared" si="3"/>
        <v/>
      </c>
      <c r="O7" s="7" t="str">
        <f t="shared" si="3"/>
        <v/>
      </c>
      <c r="P7" s="7" t="str">
        <f t="shared" si="3"/>
        <v/>
      </c>
      <c r="Q7" s="7" t="str">
        <f t="shared" si="3"/>
        <v/>
      </c>
    </row>
    <row r="9" spans="1:28" ht="28.25" customHeight="1">
      <c r="L9" s="20">
        <f>IFERROR(IF(F2="","",F2-R2),"")</f>
        <v>2</v>
      </c>
      <c r="M9" s="20"/>
    </row>
    <row r="10" spans="1:28" ht="28.25" customHeight="1">
      <c r="L10" s="20"/>
      <c r="M10" s="20"/>
    </row>
    <row r="11" spans="1:28" ht="28.2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8" ht="28.25" customHeight="1">
      <c r="B12" s="5"/>
      <c r="C12" s="5"/>
      <c r="D12" s="5"/>
      <c r="E12" s="5"/>
      <c r="F12" s="5"/>
      <c r="G12" s="5"/>
      <c r="H12" s="8" t="s">
        <v>6</v>
      </c>
      <c r="I12" s="9" t="s">
        <v>6</v>
      </c>
      <c r="J12" s="9" t="s">
        <v>6</v>
      </c>
      <c r="K12" s="9" t="s">
        <v>6</v>
      </c>
      <c r="L12" s="9" t="s">
        <v>6</v>
      </c>
      <c r="M12" s="9" t="s">
        <v>6</v>
      </c>
      <c r="N12" s="9" t="s">
        <v>6</v>
      </c>
      <c r="O12" s="9" t="s">
        <v>6</v>
      </c>
      <c r="P12" s="9" t="s">
        <v>6</v>
      </c>
      <c r="Q12" s="9" t="s">
        <v>6</v>
      </c>
      <c r="R12" s="5"/>
      <c r="S12" s="5"/>
      <c r="T12" s="5"/>
      <c r="U12" s="5"/>
      <c r="V12" s="5"/>
      <c r="W12" s="5"/>
    </row>
    <row r="14" spans="1:28" ht="28.25" customHeight="1">
      <c r="F14" s="17">
        <f>IF(F2="","",F2)</f>
        <v>5</v>
      </c>
      <c r="G14" s="17"/>
      <c r="H14" s="17" t="str">
        <f>IF(F14="","","－")</f>
        <v>－</v>
      </c>
      <c r="I14" s="17"/>
      <c r="J14" s="17">
        <f>IF(R2="","",R2)</f>
        <v>3</v>
      </c>
      <c r="K14" s="17"/>
      <c r="L14" s="17" t="str">
        <f>IF(J14="","","＝")</f>
        <v>＝</v>
      </c>
      <c r="M14" s="17"/>
      <c r="N14" s="17">
        <f>IF(F14="","",F14-J14)</f>
        <v>2</v>
      </c>
      <c r="O14" s="17"/>
    </row>
    <row r="15" spans="1:28" ht="28.25" customHeight="1"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8" ht="28.25" customHeight="1">
      <c r="N16" s="1"/>
    </row>
    <row r="24" spans="2:23" ht="28.25" hidden="1" customHeight="1"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N24">
        <v>1</v>
      </c>
      <c r="O24">
        <v>2</v>
      </c>
      <c r="P24">
        <v>3</v>
      </c>
      <c r="Q24">
        <v>4</v>
      </c>
      <c r="R24">
        <v>5</v>
      </c>
      <c r="S24">
        <v>6</v>
      </c>
      <c r="T24">
        <v>7</v>
      </c>
      <c r="U24">
        <v>8</v>
      </c>
      <c r="V24">
        <v>9</v>
      </c>
      <c r="W24">
        <v>10</v>
      </c>
    </row>
    <row r="25" spans="2:23" ht="28.25" hidden="1" customHeight="1">
      <c r="H25">
        <v>1</v>
      </c>
      <c r="I25">
        <v>2</v>
      </c>
      <c r="J25">
        <v>3</v>
      </c>
      <c r="K25">
        <v>4</v>
      </c>
      <c r="L25">
        <v>5</v>
      </c>
      <c r="M25">
        <v>6</v>
      </c>
      <c r="N25">
        <v>7</v>
      </c>
      <c r="O25">
        <v>8</v>
      </c>
      <c r="P25">
        <v>9</v>
      </c>
      <c r="Q25">
        <v>10</v>
      </c>
    </row>
    <row r="26" spans="2:23" ht="28.25" hidden="1" customHeight="1">
      <c r="H26">
        <f>IF($F$2=H25,1,IF($F$2&gt;H25,I26+1,99))</f>
        <v>5</v>
      </c>
      <c r="I26">
        <f t="shared" ref="I26:Q26" si="4">IF($F$2=I25,1,IF($F$2&gt;I25,J26+1,99))</f>
        <v>4</v>
      </c>
      <c r="J26">
        <f t="shared" si="4"/>
        <v>3</v>
      </c>
      <c r="K26">
        <f t="shared" si="4"/>
        <v>2</v>
      </c>
      <c r="L26">
        <f t="shared" si="4"/>
        <v>1</v>
      </c>
      <c r="M26">
        <f t="shared" si="4"/>
        <v>99</v>
      </c>
      <c r="N26">
        <f t="shared" si="4"/>
        <v>99</v>
      </c>
      <c r="O26">
        <f t="shared" si="4"/>
        <v>99</v>
      </c>
      <c r="P26">
        <f t="shared" si="4"/>
        <v>99</v>
      </c>
      <c r="Q26">
        <f t="shared" si="4"/>
        <v>99</v>
      </c>
    </row>
    <row r="27" spans="2:23" ht="28.25" hidden="1" customHeight="1">
      <c r="H27">
        <f>IF(H26=99,"",IF(H26&gt;$R$2,1,2))</f>
        <v>1</v>
      </c>
      <c r="I27">
        <f t="shared" ref="I27:Q27" si="5">IF(I26=99,"",IF(I26&gt;$R$2,1,2))</f>
        <v>1</v>
      </c>
      <c r="J27">
        <f t="shared" si="5"/>
        <v>2</v>
      </c>
      <c r="K27">
        <f t="shared" si="5"/>
        <v>2</v>
      </c>
      <c r="L27">
        <f t="shared" si="5"/>
        <v>2</v>
      </c>
      <c r="M27" t="str">
        <f t="shared" si="5"/>
        <v/>
      </c>
      <c r="N27" t="str">
        <f t="shared" si="5"/>
        <v/>
      </c>
      <c r="O27" t="str">
        <f t="shared" si="5"/>
        <v/>
      </c>
      <c r="P27" t="str">
        <f t="shared" si="5"/>
        <v/>
      </c>
      <c r="Q27" t="str">
        <f t="shared" si="5"/>
        <v/>
      </c>
    </row>
  </sheetData>
  <mergeCells count="11">
    <mergeCell ref="L2:M3"/>
    <mergeCell ref="U2:Z3"/>
    <mergeCell ref="F2:G3"/>
    <mergeCell ref="R2:S3"/>
    <mergeCell ref="Z5:AA5"/>
    <mergeCell ref="N14:O15"/>
    <mergeCell ref="L9:M10"/>
    <mergeCell ref="F14:G15"/>
    <mergeCell ref="H14:I15"/>
    <mergeCell ref="J14:K15"/>
    <mergeCell ref="L14:M15"/>
  </mergeCells>
  <phoneticPr fontId="1"/>
  <conditionalFormatting sqref="B4:W4 B6:W7 B12:W12 F14:O15">
    <cfRule type="expression" dxfId="3" priority="2">
      <formula>$AB$5=0</formula>
    </cfRule>
  </conditionalFormatting>
  <conditionalFormatting sqref="H12:Q12">
    <cfRule type="expression" dxfId="2" priority="3">
      <formula>H27=2</formula>
    </cfRule>
    <cfRule type="expression" dxfId="1" priority="4">
      <formula>H27=1</formula>
    </cfRule>
  </conditionalFormatting>
  <conditionalFormatting sqref="L9:M10">
    <cfRule type="expression" dxfId="0" priority="1">
      <formula>$AB$5=0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のこりはいくつ</vt:lpstr>
      <vt:lpstr>ちがいはいくつ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竹島小職員</dc:creator>
  <cp:lastModifiedBy>英之 鈴木</cp:lastModifiedBy>
  <dcterms:created xsi:type="dcterms:W3CDTF">2015-06-05T18:19:34Z</dcterms:created>
  <dcterms:modified xsi:type="dcterms:W3CDTF">2025-01-12T23:10:35Z</dcterms:modified>
</cp:coreProperties>
</file>