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Temp\小1算数\Web\"/>
    </mc:Choice>
  </mc:AlternateContent>
  <xr:revisionPtr revIDLastSave="0" documentId="13_ncr:1_{C68852D4-7ECF-4FC4-86B2-E1AF8089CAC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使い方" sheetId="4" r:id="rId1"/>
    <sheet name="ひきざん(2)_1" sheetId="2" r:id="rId2"/>
    <sheet name="ひきざん(2)_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3" l="1"/>
  <c r="AC3" i="2"/>
  <c r="I18" i="3"/>
  <c r="C18" i="3"/>
  <c r="O18" i="3" s="1"/>
  <c r="E11" i="3"/>
  <c r="D11" i="3"/>
  <c r="C11" i="3"/>
  <c r="B11" i="3"/>
  <c r="A11" i="3"/>
  <c r="E10" i="3"/>
  <c r="D10" i="3"/>
  <c r="C10" i="3"/>
  <c r="B10" i="3"/>
  <c r="A10" i="3"/>
  <c r="H9" i="3"/>
  <c r="H10" i="3" s="1"/>
  <c r="A9" i="3"/>
  <c r="L7" i="3"/>
  <c r="K7" i="3"/>
  <c r="J7" i="3"/>
  <c r="I7" i="3"/>
  <c r="H7" i="3"/>
  <c r="E7" i="3"/>
  <c r="D7" i="3"/>
  <c r="C7" i="3"/>
  <c r="B7" i="3"/>
  <c r="A7" i="3"/>
  <c r="L6" i="3"/>
  <c r="K6" i="3"/>
  <c r="J6" i="3"/>
  <c r="I6" i="3"/>
  <c r="H6" i="3"/>
  <c r="E6" i="3"/>
  <c r="D6" i="3"/>
  <c r="C6" i="3"/>
  <c r="B6" i="3"/>
  <c r="A6" i="3"/>
  <c r="F3" i="3"/>
  <c r="F18" i="3" s="1"/>
  <c r="L18" i="3" s="1"/>
  <c r="P13" i="2"/>
  <c r="J13" i="2"/>
  <c r="Z7" i="2"/>
  <c r="Y7" i="2"/>
  <c r="X7" i="2"/>
  <c r="W7" i="2"/>
  <c r="V7" i="2"/>
  <c r="T7" i="2"/>
  <c r="S7" i="2"/>
  <c r="R7" i="2"/>
  <c r="Q7" i="2"/>
  <c r="P7" i="2"/>
  <c r="K7" i="2"/>
  <c r="J7" i="2"/>
  <c r="I7" i="2"/>
  <c r="H7" i="2"/>
  <c r="G7" i="2"/>
  <c r="E7" i="2"/>
  <c r="D7" i="2"/>
  <c r="C7" i="2"/>
  <c r="B7" i="2"/>
  <c r="A7" i="2"/>
  <c r="Z6" i="2"/>
  <c r="Y6" i="2"/>
  <c r="X6" i="2"/>
  <c r="W6" i="2"/>
  <c r="V6" i="2"/>
  <c r="T6" i="2"/>
  <c r="S6" i="2"/>
  <c r="R6" i="2"/>
  <c r="Q6" i="2"/>
  <c r="P6" i="2"/>
  <c r="K6" i="2"/>
  <c r="J6" i="2"/>
  <c r="I6" i="2"/>
  <c r="H6" i="2"/>
  <c r="G6" i="2"/>
  <c r="E6" i="2"/>
  <c r="D6" i="2"/>
  <c r="C6" i="2"/>
  <c r="B6" i="2"/>
  <c r="A6" i="2"/>
  <c r="M3" i="2"/>
  <c r="M13" i="2" s="1"/>
  <c r="S13" i="2" s="1"/>
  <c r="A13" i="3" l="1"/>
  <c r="B15" i="3" s="1"/>
  <c r="I10" i="3"/>
  <c r="L10" i="3"/>
  <c r="H11" i="3"/>
  <c r="K10" i="3"/>
  <c r="I11" i="3"/>
  <c r="J11" i="3"/>
  <c r="J10" i="3"/>
  <c r="V13" i="2"/>
  <c r="K11" i="3"/>
  <c r="L11" i="3"/>
  <c r="K11" i="2"/>
  <c r="S29" i="2"/>
  <c r="R29" i="2" s="1"/>
  <c r="Q29" i="2" s="1"/>
  <c r="P29" i="2" s="1"/>
  <c r="O29" i="2" s="1"/>
  <c r="S28" i="2" s="1"/>
  <c r="R28" i="2" s="1"/>
  <c r="Q28" i="2" s="1"/>
  <c r="P28" i="2" s="1"/>
  <c r="O28" i="2" s="1"/>
  <c r="M29" i="2" s="1"/>
  <c r="L29" i="2" s="1"/>
  <c r="K29" i="2" s="1"/>
  <c r="J29" i="2" s="1"/>
  <c r="I29" i="2" s="1"/>
  <c r="M28" i="2" s="1"/>
  <c r="L28" i="2" s="1"/>
  <c r="K28" i="2" s="1"/>
  <c r="J28" i="2" s="1"/>
  <c r="I28" i="2" s="1"/>
  <c r="L11" i="2"/>
  <c r="O11" i="2"/>
  <c r="O10" i="2"/>
  <c r="I10" i="2"/>
  <c r="M10" i="2"/>
  <c r="Q10" i="2"/>
  <c r="P10" i="2"/>
  <c r="M11" i="2"/>
  <c r="R10" i="2"/>
  <c r="P11" i="2"/>
  <c r="J10" i="2"/>
  <c r="S10" i="2"/>
  <c r="Q11" i="2"/>
  <c r="K10" i="2"/>
  <c r="I11" i="2"/>
  <c r="R11" i="2"/>
  <c r="L10" i="2"/>
  <c r="J11" i="2"/>
  <c r="S11" i="2"/>
  <c r="H14" i="3" l="1"/>
  <c r="A15" i="3"/>
  <c r="C14" i="3"/>
  <c r="C15" i="3"/>
  <c r="D14" i="3"/>
  <c r="K14" i="3"/>
  <c r="E15" i="3"/>
  <c r="E14" i="3"/>
  <c r="L14" i="3"/>
  <c r="I14" i="3"/>
  <c r="K15" i="3"/>
  <c r="B14" i="3"/>
  <c r="J14" i="3"/>
  <c r="I15" i="3"/>
  <c r="J15" i="3"/>
  <c r="D15" i="3"/>
  <c r="H15" i="3"/>
  <c r="L15" i="3"/>
  <c r="A14" i="3"/>
</calcChain>
</file>

<file path=xl/sharedStrings.xml><?xml version="1.0" encoding="utf-8"?>
<sst xmlns="http://schemas.openxmlformats.org/spreadsheetml/2006/main" count="11" uniqueCount="11">
  <si>
    <t>ひきざん(2)</t>
    <phoneticPr fontId="1"/>
  </si>
  <si>
    <t>ひきざん（２）</t>
    <phoneticPr fontId="1"/>
  </si>
  <si>
    <t>小学１年生算数「ひきざん（２）」</t>
    <rPh sb="0" eb="2">
      <t>ショウガク</t>
    </rPh>
    <rPh sb="3" eb="5">
      <t>ネンセイ</t>
    </rPh>
    <rPh sb="5" eb="7">
      <t>サンスウ</t>
    </rPh>
    <phoneticPr fontId="1"/>
  </si>
  <si>
    <t>・ひき算のしくみの理解を支援します。</t>
    <phoneticPr fontId="1"/>
  </si>
  <si>
    <t>【使い方】</t>
    <rPh sb="1" eb="2">
      <t>ツカ</t>
    </rPh>
    <rPh sb="3" eb="4">
      <t>カタ</t>
    </rPh>
    <phoneticPr fontId="1"/>
  </si>
  <si>
    <t>≪ひきざん(2)_1≫</t>
    <phoneticPr fontId="1"/>
  </si>
  <si>
    <t>①セルJ3にひかれる数を、セルP3にひく数を入力します。入力できる数は１から2０までです。</t>
    <rPh sb="10" eb="11">
      <t>スウ</t>
    </rPh>
    <rPh sb="20" eb="21">
      <t>スウ</t>
    </rPh>
    <rPh sb="22" eb="24">
      <t>ニュウリョク</t>
    </rPh>
    <rPh sb="28" eb="30">
      <t>ニュウリョク</t>
    </rPh>
    <rPh sb="33" eb="34">
      <t>スウ</t>
    </rPh>
    <phoneticPr fontId="1"/>
  </si>
  <si>
    <t>≪ひきざん(2)_2≫</t>
    <phoneticPr fontId="1"/>
  </si>
  <si>
    <t>①セルC3にひかれる数を、セルI3にひく数を入力します。入力できる数は１から2０までです。</t>
    <rPh sb="10" eb="11">
      <t>スウ</t>
    </rPh>
    <rPh sb="20" eb="21">
      <t>スウ</t>
    </rPh>
    <rPh sb="22" eb="24">
      <t>ニュウリョク</t>
    </rPh>
    <rPh sb="28" eb="30">
      <t>ニュウリョク</t>
    </rPh>
    <rPh sb="33" eb="34">
      <t>スウ</t>
    </rPh>
    <phoneticPr fontId="1"/>
  </si>
  <si>
    <t>②セルAE3に０を入力することで、表示をオフにできます。</t>
    <rPh sb="9" eb="11">
      <t>ニュウリョク</t>
    </rPh>
    <rPh sb="17" eb="19">
      <t>ヒョウジ</t>
    </rPh>
    <phoneticPr fontId="1"/>
  </si>
  <si>
    <t>②セルW3に０を入力することで、表示をオフにできます。</t>
    <rPh sb="8" eb="10">
      <t>ニュウリョク</t>
    </rPh>
    <rPh sb="16" eb="1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</si>
</sst>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36"/>
      <color rgb="FFFFC000"/>
      <name val="Yu Gothic"/>
      <family val="2"/>
      <scheme val="minor"/>
    </font>
    <font>
      <b/>
      <sz val="36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b/>
      <sz val="4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36"/>
      <color rgb="FF00B0F0"/>
      <name val="Yu Gothic"/>
      <family val="2"/>
      <scheme val="minor"/>
    </font>
    <font>
      <sz val="11"/>
      <color theme="0"/>
      <name val="Yu Gothic"/>
      <family val="2"/>
      <scheme val="minor"/>
    </font>
    <font>
      <sz val="11"/>
      <color rgb="FFFFC000"/>
      <name val="Yu Gothic"/>
      <family val="2"/>
      <scheme val="minor"/>
    </font>
    <font>
      <b/>
      <sz val="3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2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medium">
        <color rgb="FF0070C0"/>
      </top>
      <bottom style="hair">
        <color rgb="FF0070C0"/>
      </bottom>
      <diagonal/>
    </border>
    <border>
      <left style="hair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3" borderId="13" xfId="0" applyFont="1" applyFill="1" applyBorder="1" applyAlignment="1">
      <alignment vertical="center"/>
    </xf>
    <xf numFmtId="0" fontId="11" fillId="3" borderId="13" xfId="0" applyFont="1" applyFill="1" applyBorder="1"/>
    <xf numFmtId="0" fontId="1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7">
    <dxf>
      <font>
        <color theme="0"/>
      </font>
    </dxf>
    <dxf>
      <font>
        <color theme="7" tint="0.59996337778862885"/>
      </font>
    </dxf>
    <dxf>
      <font>
        <color theme="0"/>
      </font>
    </dxf>
    <dxf>
      <font>
        <color theme="7" tint="0.59996337778862885"/>
      </font>
    </dxf>
    <dxf>
      <font>
        <color theme="7" tint="0.59996337778862885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261938</xdr:colOff>
      <xdr:row>7</xdr:row>
      <xdr:rowOff>63500</xdr:rowOff>
    </xdr:from>
    <xdr:to>
      <xdr:col>13</xdr:col>
      <xdr:colOff>396875</xdr:colOff>
      <xdr:row>8</xdr:row>
      <xdr:rowOff>381000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81704490-50DB-0DCB-515E-0C7EFD5FBC94}"/>
            </a:ext>
          </a:extLst>
        </xdr:cNvPr>
        <xdr:cNvSpPr/>
      </xdr:nvSpPr>
      <xdr:spPr>
        <a:xfrm>
          <a:off x="6548438" y="3841750"/>
          <a:ext cx="658812" cy="8572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232833</xdr:colOff>
      <xdr:row>7</xdr:row>
      <xdr:rowOff>116417</xdr:rowOff>
    </xdr:from>
    <xdr:to>
      <xdr:col>6</xdr:col>
      <xdr:colOff>306917</xdr:colOff>
      <xdr:row>8</xdr:row>
      <xdr:rowOff>423333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C53CDF2D-EC3D-4EFB-830B-6F1BCA7E263F}"/>
            </a:ext>
          </a:extLst>
        </xdr:cNvPr>
        <xdr:cNvSpPr/>
      </xdr:nvSpPr>
      <xdr:spPr>
        <a:xfrm>
          <a:off x="2836333" y="3894667"/>
          <a:ext cx="594784" cy="84666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5</xdr:col>
      <xdr:colOff>232833</xdr:colOff>
      <xdr:row>11</xdr:row>
      <xdr:rowOff>116417</xdr:rowOff>
    </xdr:from>
    <xdr:to>
      <xdr:col>6</xdr:col>
      <xdr:colOff>306917</xdr:colOff>
      <xdr:row>12</xdr:row>
      <xdr:rowOff>423333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8F624A88-067E-4385-BDC1-F70670A83E40}"/>
            </a:ext>
          </a:extLst>
        </xdr:cNvPr>
        <xdr:cNvSpPr/>
      </xdr:nvSpPr>
      <xdr:spPr>
        <a:xfrm>
          <a:off x="2836333" y="6053667"/>
          <a:ext cx="594784" cy="84666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B80B-F7E8-48CA-9023-3EB1E90596EA}">
  <sheetPr codeName="Sheet1"/>
  <dimension ref="A1:C11"/>
  <sheetViews>
    <sheetView tabSelected="1" workbookViewId="0"/>
  </sheetViews>
  <sheetFormatPr defaultRowHeight="18"/>
  <cols>
    <col min="1" max="2" width="2.58203125" customWidth="1"/>
  </cols>
  <sheetData>
    <row r="1" spans="1:3">
      <c r="A1" t="s">
        <v>2</v>
      </c>
    </row>
    <row r="2" spans="1:3">
      <c r="A2" t="s">
        <v>3</v>
      </c>
    </row>
    <row r="4" spans="1:3">
      <c r="A4" t="s">
        <v>4</v>
      </c>
    </row>
    <row r="5" spans="1:3">
      <c r="B5" t="s">
        <v>5</v>
      </c>
    </row>
    <row r="6" spans="1:3">
      <c r="C6" t="s">
        <v>6</v>
      </c>
    </row>
    <row r="7" spans="1:3">
      <c r="C7" t="s">
        <v>9</v>
      </c>
    </row>
    <row r="9" spans="1:3">
      <c r="B9" t="s">
        <v>7</v>
      </c>
    </row>
    <row r="10" spans="1:3">
      <c r="C10" t="s">
        <v>8</v>
      </c>
    </row>
    <row r="11" spans="1:3">
      <c r="C11" t="s">
        <v>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81C1-D096-40D3-AB02-C651D613B04C}">
  <sheetPr codeName="Sheet2"/>
  <dimension ref="A1:AE29"/>
  <sheetViews>
    <sheetView zoomScaleNormal="100" workbookViewId="0">
      <selection activeCell="AE3" sqref="AE3"/>
    </sheetView>
  </sheetViews>
  <sheetFormatPr defaultColWidth="6.83203125" defaultRowHeight="42.5" customHeight="1"/>
  <sheetData>
    <row r="1" spans="1:31" ht="42.5" customHeight="1">
      <c r="A1" s="8" t="s">
        <v>1</v>
      </c>
    </row>
    <row r="2" spans="1:31" ht="42.5" customHeight="1" thickBot="1">
      <c r="A2" s="8"/>
    </row>
    <row r="3" spans="1:31" ht="42.5" customHeight="1">
      <c r="A3" s="8"/>
      <c r="J3" s="30">
        <v>12</v>
      </c>
      <c r="K3" s="31"/>
      <c r="L3" s="20"/>
      <c r="M3" s="34" t="str">
        <f>IF(J3="","","－")</f>
        <v>－</v>
      </c>
      <c r="N3" s="34"/>
      <c r="O3" s="20"/>
      <c r="P3" s="30">
        <v>3</v>
      </c>
      <c r="Q3" s="31"/>
      <c r="AC3" s="26" t="str">
        <f>IF(AE3=0,"オフ","オン")</f>
        <v>オン</v>
      </c>
      <c r="AD3" s="27"/>
      <c r="AE3" s="28">
        <v>1</v>
      </c>
    </row>
    <row r="4" spans="1:31" ht="42.5" customHeight="1" thickBot="1">
      <c r="A4" s="8"/>
      <c r="J4" s="32"/>
      <c r="K4" s="33"/>
      <c r="L4" s="20"/>
      <c r="M4" s="34"/>
      <c r="N4" s="34"/>
      <c r="O4" s="20"/>
      <c r="P4" s="32"/>
      <c r="Q4" s="33"/>
      <c r="AC4" s="24"/>
      <c r="AD4" s="25"/>
      <c r="AE4" s="23"/>
    </row>
    <row r="5" spans="1:31" ht="42.5" customHeight="1" thickBot="1"/>
    <row r="6" spans="1:31" ht="42.5" customHeight="1">
      <c r="A6" s="1" t="str">
        <f>IF($J$3&gt;=A24,"●","")</f>
        <v>●</v>
      </c>
      <c r="B6" s="2" t="str">
        <f t="shared" ref="B6:E6" si="0">IF($J$3&gt;=B24,"●","")</f>
        <v>●</v>
      </c>
      <c r="C6" s="2" t="str">
        <f t="shared" si="0"/>
        <v>●</v>
      </c>
      <c r="D6" s="2" t="str">
        <f t="shared" si="0"/>
        <v>●</v>
      </c>
      <c r="E6" s="3" t="str">
        <f t="shared" si="0"/>
        <v>●</v>
      </c>
      <c r="F6" s="4"/>
      <c r="G6" s="1" t="str">
        <f>IF($J$3&gt;=G24,"●","")</f>
        <v>●</v>
      </c>
      <c r="H6" s="2" t="str">
        <f t="shared" ref="H6:K6" si="1">IF($J$3&gt;=H24,"●","")</f>
        <v>●</v>
      </c>
      <c r="I6" s="2" t="str">
        <f t="shared" si="1"/>
        <v/>
      </c>
      <c r="J6" s="2" t="str">
        <f t="shared" si="1"/>
        <v/>
      </c>
      <c r="K6" s="3" t="str">
        <f t="shared" si="1"/>
        <v/>
      </c>
      <c r="M6" s="9"/>
      <c r="N6" s="9"/>
      <c r="P6" s="11" t="str">
        <f>IF($P$3&gt;=P24,"●","")</f>
        <v>●</v>
      </c>
      <c r="Q6" s="12" t="str">
        <f t="shared" ref="Q6:T7" si="2">IF($P$3&gt;=Q24,"●","")</f>
        <v>●</v>
      </c>
      <c r="R6" s="12" t="str">
        <f t="shared" si="2"/>
        <v>●</v>
      </c>
      <c r="S6" s="12" t="str">
        <f t="shared" si="2"/>
        <v/>
      </c>
      <c r="T6" s="13" t="str">
        <f t="shared" si="2"/>
        <v/>
      </c>
      <c r="U6" s="14"/>
      <c r="V6" s="11" t="str">
        <f>IF($P$3&gt;=V24,"●","")</f>
        <v/>
      </c>
      <c r="W6" s="12" t="str">
        <f t="shared" ref="W6:Z6" si="3">IF($P$3&gt;=W24,"●","")</f>
        <v/>
      </c>
      <c r="X6" s="12" t="str">
        <f t="shared" si="3"/>
        <v/>
      </c>
      <c r="Y6" s="12" t="str">
        <f t="shared" si="3"/>
        <v/>
      </c>
      <c r="Z6" s="13" t="str">
        <f t="shared" si="3"/>
        <v/>
      </c>
    </row>
    <row r="7" spans="1:31" ht="42.5" customHeight="1" thickBot="1">
      <c r="A7" s="5" t="str">
        <f t="shared" ref="A7:E7" si="4">IF($J$3&gt;=A25,"●","")</f>
        <v>●</v>
      </c>
      <c r="B7" s="6" t="str">
        <f t="shared" si="4"/>
        <v>●</v>
      </c>
      <c r="C7" s="6" t="str">
        <f t="shared" si="4"/>
        <v>●</v>
      </c>
      <c r="D7" s="6" t="str">
        <f t="shared" si="4"/>
        <v>●</v>
      </c>
      <c r="E7" s="7" t="str">
        <f t="shared" si="4"/>
        <v>●</v>
      </c>
      <c r="F7" s="4"/>
      <c r="G7" s="5" t="str">
        <f t="shared" ref="G7:K7" si="5">IF($J$3&gt;=G25,"●","")</f>
        <v/>
      </c>
      <c r="H7" s="6" t="str">
        <f t="shared" si="5"/>
        <v/>
      </c>
      <c r="I7" s="6" t="str">
        <f t="shared" si="5"/>
        <v/>
      </c>
      <c r="J7" s="6" t="str">
        <f t="shared" si="5"/>
        <v/>
      </c>
      <c r="K7" s="7" t="str">
        <f t="shared" si="5"/>
        <v/>
      </c>
      <c r="M7" s="9"/>
      <c r="N7" s="9"/>
      <c r="P7" s="15" t="str">
        <f>IF($P$3&gt;=P25,"●","")</f>
        <v/>
      </c>
      <c r="Q7" s="16" t="str">
        <f t="shared" si="2"/>
        <v/>
      </c>
      <c r="R7" s="16" t="str">
        <f t="shared" si="2"/>
        <v/>
      </c>
      <c r="S7" s="16" t="str">
        <f t="shared" si="2"/>
        <v/>
      </c>
      <c r="T7" s="17" t="str">
        <f t="shared" si="2"/>
        <v/>
      </c>
      <c r="U7" s="14"/>
      <c r="V7" s="15" t="str">
        <f>IF($P$3&gt;=V25,"●","")</f>
        <v/>
      </c>
      <c r="W7" s="16" t="str">
        <f t="shared" ref="W7:Z7" si="6">IF($P$3&gt;=W25,"●","")</f>
        <v/>
      </c>
      <c r="X7" s="16" t="str">
        <f t="shared" si="6"/>
        <v/>
      </c>
      <c r="Y7" s="16" t="str">
        <f t="shared" si="6"/>
        <v/>
      </c>
      <c r="Z7" s="17" t="str">
        <f t="shared" si="6"/>
        <v/>
      </c>
    </row>
    <row r="9" spans="1:31" ht="42.5" customHeight="1" thickBot="1"/>
    <row r="10" spans="1:31" ht="42.5" customHeight="1">
      <c r="I10" s="1" t="str">
        <f t="shared" ref="I10:M11" si="7">IF($J$13&gt;=I26,"●","")</f>
        <v>●</v>
      </c>
      <c r="J10" s="2" t="str">
        <f t="shared" si="7"/>
        <v>●</v>
      </c>
      <c r="K10" s="2" t="str">
        <f t="shared" si="7"/>
        <v>●</v>
      </c>
      <c r="L10" s="2" t="str">
        <f t="shared" si="7"/>
        <v>●</v>
      </c>
      <c r="M10" s="3" t="str">
        <f t="shared" si="7"/>
        <v>●</v>
      </c>
      <c r="O10" s="1" t="str">
        <f t="shared" ref="O10:S11" si="8">IF($J$13&gt;=O26,"●","")</f>
        <v>●</v>
      </c>
      <c r="P10" s="2" t="str">
        <f t="shared" si="8"/>
        <v>●</v>
      </c>
      <c r="Q10" s="2" t="str">
        <f t="shared" si="8"/>
        <v/>
      </c>
      <c r="R10" s="2" t="str">
        <f t="shared" si="8"/>
        <v/>
      </c>
      <c r="S10" s="3" t="str">
        <f t="shared" si="8"/>
        <v/>
      </c>
    </row>
    <row r="11" spans="1:31" ht="42.5" customHeight="1" thickBot="1">
      <c r="I11" s="5" t="str">
        <f t="shared" si="7"/>
        <v>●</v>
      </c>
      <c r="J11" s="6" t="str">
        <f t="shared" si="7"/>
        <v>●</v>
      </c>
      <c r="K11" s="6" t="str">
        <f t="shared" si="7"/>
        <v>●</v>
      </c>
      <c r="L11" s="6" t="str">
        <f t="shared" si="7"/>
        <v>●</v>
      </c>
      <c r="M11" s="7" t="str">
        <f t="shared" si="7"/>
        <v>●</v>
      </c>
      <c r="O11" s="5" t="str">
        <f t="shared" si="8"/>
        <v/>
      </c>
      <c r="P11" s="6" t="str">
        <f t="shared" si="8"/>
        <v/>
      </c>
      <c r="Q11" s="6" t="str">
        <f t="shared" si="8"/>
        <v/>
      </c>
      <c r="R11" s="6" t="str">
        <f t="shared" si="8"/>
        <v/>
      </c>
      <c r="S11" s="7" t="str">
        <f t="shared" si="8"/>
        <v/>
      </c>
    </row>
    <row r="13" spans="1:31" ht="42.5" customHeight="1">
      <c r="J13" s="29">
        <f>IF(J3="","",J3)</f>
        <v>12</v>
      </c>
      <c r="K13" s="29"/>
      <c r="L13" s="10"/>
      <c r="M13" s="29" t="str">
        <f>IF(M3="","",M3)</f>
        <v>－</v>
      </c>
      <c r="N13" s="29"/>
      <c r="O13" s="10"/>
      <c r="P13" s="29">
        <f>IF(P3="","",P3)</f>
        <v>3</v>
      </c>
      <c r="Q13" s="29"/>
      <c r="S13" s="29" t="str">
        <f>IF(M13="","","＝")</f>
        <v>＝</v>
      </c>
      <c r="T13" s="29"/>
      <c r="V13" s="29">
        <f>IFERROR(IF(J13="","",J13-P13),"")</f>
        <v>9</v>
      </c>
      <c r="W13" s="29"/>
    </row>
    <row r="14" spans="1:31" ht="42.5" customHeight="1">
      <c r="J14" s="29"/>
      <c r="K14" s="29"/>
      <c r="L14" s="10"/>
      <c r="M14" s="29"/>
      <c r="N14" s="29"/>
      <c r="O14" s="10"/>
      <c r="P14" s="29"/>
      <c r="Q14" s="29"/>
      <c r="S14" s="29"/>
      <c r="T14" s="29"/>
      <c r="V14" s="29"/>
      <c r="W14" s="29"/>
    </row>
    <row r="24" spans="1:26" ht="42.5" hidden="1" customHeight="1">
      <c r="A24">
        <v>1</v>
      </c>
      <c r="B24">
        <v>2</v>
      </c>
      <c r="C24">
        <v>3</v>
      </c>
      <c r="D24">
        <v>4</v>
      </c>
      <c r="E24">
        <v>5</v>
      </c>
      <c r="G24">
        <v>11</v>
      </c>
      <c r="H24">
        <v>12</v>
      </c>
      <c r="I24">
        <v>13</v>
      </c>
      <c r="J24">
        <v>14</v>
      </c>
      <c r="K24">
        <v>15</v>
      </c>
      <c r="P24">
        <v>1</v>
      </c>
      <c r="Q24">
        <v>2</v>
      </c>
      <c r="R24">
        <v>3</v>
      </c>
      <c r="S24">
        <v>4</v>
      </c>
      <c r="T24">
        <v>5</v>
      </c>
      <c r="V24">
        <v>11</v>
      </c>
      <c r="W24">
        <v>12</v>
      </c>
      <c r="X24">
        <v>13</v>
      </c>
      <c r="Y24">
        <v>14</v>
      </c>
      <c r="Z24">
        <v>15</v>
      </c>
    </row>
    <row r="25" spans="1:26" ht="42.5" hidden="1" customHeight="1">
      <c r="A25">
        <v>6</v>
      </c>
      <c r="B25">
        <v>7</v>
      </c>
      <c r="C25">
        <v>8</v>
      </c>
      <c r="D25">
        <v>9</v>
      </c>
      <c r="E25">
        <v>10</v>
      </c>
      <c r="G25">
        <v>16</v>
      </c>
      <c r="H25">
        <v>17</v>
      </c>
      <c r="I25">
        <v>18</v>
      </c>
      <c r="J25">
        <v>19</v>
      </c>
      <c r="K25">
        <v>20</v>
      </c>
      <c r="P25">
        <v>6</v>
      </c>
      <c r="Q25">
        <v>7</v>
      </c>
      <c r="R25">
        <v>8</v>
      </c>
      <c r="S25">
        <v>9</v>
      </c>
      <c r="T25">
        <v>10</v>
      </c>
      <c r="V25">
        <v>16</v>
      </c>
      <c r="W25">
        <v>17</v>
      </c>
      <c r="X25">
        <v>18</v>
      </c>
      <c r="Y25">
        <v>19</v>
      </c>
      <c r="Z25">
        <v>20</v>
      </c>
    </row>
    <row r="26" spans="1:26" ht="42.5" hidden="1" customHeight="1">
      <c r="I26">
        <v>1</v>
      </c>
      <c r="J26">
        <v>2</v>
      </c>
      <c r="K26">
        <v>3</v>
      </c>
      <c r="L26">
        <v>4</v>
      </c>
      <c r="M26">
        <v>5</v>
      </c>
      <c r="O26">
        <v>11</v>
      </c>
      <c r="P26">
        <v>12</v>
      </c>
      <c r="Q26">
        <v>13</v>
      </c>
      <c r="R26">
        <v>14</v>
      </c>
      <c r="S26">
        <v>15</v>
      </c>
    </row>
    <row r="27" spans="1:26" ht="42.5" hidden="1" customHeight="1">
      <c r="I27">
        <v>6</v>
      </c>
      <c r="J27">
        <v>7</v>
      </c>
      <c r="K27">
        <v>8</v>
      </c>
      <c r="L27">
        <v>9</v>
      </c>
      <c r="M27">
        <v>10</v>
      </c>
      <c r="O27">
        <v>16</v>
      </c>
      <c r="P27">
        <v>17</v>
      </c>
      <c r="Q27">
        <v>18</v>
      </c>
      <c r="R27">
        <v>19</v>
      </c>
      <c r="S27">
        <v>20</v>
      </c>
    </row>
    <row r="28" spans="1:26" ht="42.5" hidden="1" customHeight="1">
      <c r="I28">
        <f t="shared" ref="I28:L29" si="9">IF(I26&gt;$J$13,99,IF($J$13=I26,1,J28+1))</f>
        <v>12</v>
      </c>
      <c r="J28">
        <f t="shared" si="9"/>
        <v>11</v>
      </c>
      <c r="K28">
        <f t="shared" si="9"/>
        <v>10</v>
      </c>
      <c r="L28">
        <f t="shared" si="9"/>
        <v>9</v>
      </c>
      <c r="M28">
        <f>IF(M26&gt;$J$13,99,IF($J$13=M26,1,I29+1))</f>
        <v>8</v>
      </c>
      <c r="O28">
        <f t="shared" ref="O28:R29" si="10">IF(O26&gt;$J$13,99,IF($J$13=O26,1,P28+1))</f>
        <v>2</v>
      </c>
      <c r="P28">
        <f t="shared" si="10"/>
        <v>1</v>
      </c>
      <c r="Q28">
        <f t="shared" si="10"/>
        <v>99</v>
      </c>
      <c r="R28">
        <f t="shared" si="10"/>
        <v>99</v>
      </c>
      <c r="S28">
        <f>IF(S26&gt;$J$13,99,IF($J$13=S26,1,O29+1))</f>
        <v>99</v>
      </c>
    </row>
    <row r="29" spans="1:26" ht="42.5" hidden="1" customHeight="1">
      <c r="I29">
        <f t="shared" si="9"/>
        <v>7</v>
      </c>
      <c r="J29">
        <f t="shared" si="9"/>
        <v>6</v>
      </c>
      <c r="K29">
        <f t="shared" si="9"/>
        <v>5</v>
      </c>
      <c r="L29">
        <f t="shared" si="9"/>
        <v>4</v>
      </c>
      <c r="M29">
        <f>IF(M27&gt;$J$13,99,IF($J$13=M27,1,O28+1))</f>
        <v>3</v>
      </c>
      <c r="O29">
        <f t="shared" si="10"/>
        <v>99</v>
      </c>
      <c r="P29">
        <f t="shared" si="10"/>
        <v>99</v>
      </c>
      <c r="Q29">
        <f t="shared" si="10"/>
        <v>99</v>
      </c>
      <c r="R29">
        <f t="shared" si="10"/>
        <v>99</v>
      </c>
      <c r="S29">
        <f>IF(S27&gt;$J$13,99,IF($J$13=S27,1,T29+1))</f>
        <v>99</v>
      </c>
    </row>
  </sheetData>
  <mergeCells count="8">
    <mergeCell ref="V13:W14"/>
    <mergeCell ref="J3:K4"/>
    <mergeCell ref="M3:N4"/>
    <mergeCell ref="P3:Q4"/>
    <mergeCell ref="J13:K14"/>
    <mergeCell ref="M13:N14"/>
    <mergeCell ref="P13:Q14"/>
    <mergeCell ref="S13:T14"/>
  </mergeCells>
  <phoneticPr fontId="1"/>
  <conditionalFormatting sqref="A6:Z7 I10:S11 J13:W14">
    <cfRule type="expression" dxfId="6" priority="2">
      <formula>$AE$3=0</formula>
    </cfRule>
  </conditionalFormatting>
  <conditionalFormatting sqref="I10:S11">
    <cfRule type="expression" dxfId="5" priority="1">
      <formula>$V$13=""</formula>
    </cfRule>
    <cfRule type="expression" dxfId="4" priority="3">
      <formula>$P$13&gt;=I28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5249-AB20-4670-ACD8-E987F7377BA2}">
  <sheetPr codeName="Sheet3"/>
  <dimension ref="A1:W36"/>
  <sheetViews>
    <sheetView zoomScaleNormal="100" zoomScaleSheetLayoutView="40" workbookViewId="0">
      <selection activeCell="W4" sqref="W4"/>
    </sheetView>
  </sheetViews>
  <sheetFormatPr defaultColWidth="6.83203125" defaultRowHeight="42.5" customHeight="1"/>
  <sheetData>
    <row r="1" spans="1:23" ht="42.5" customHeight="1">
      <c r="A1" s="8" t="s">
        <v>0</v>
      </c>
    </row>
    <row r="2" spans="1:23" ht="42.5" customHeight="1" thickBot="1">
      <c r="A2" s="8"/>
    </row>
    <row r="3" spans="1:23" ht="42.5" customHeight="1">
      <c r="B3" s="8"/>
      <c r="C3" s="30">
        <v>15</v>
      </c>
      <c r="D3" s="31"/>
      <c r="E3" s="21"/>
      <c r="F3" s="34" t="str">
        <f>IF(C3="","","－")</f>
        <v>－</v>
      </c>
      <c r="G3" s="34"/>
      <c r="H3" s="22"/>
      <c r="I3" s="30">
        <v>7</v>
      </c>
      <c r="J3" s="31"/>
      <c r="U3" s="26" t="str">
        <f>IF(W3=0,"オフ","オン")</f>
        <v>オン</v>
      </c>
      <c r="V3" s="27"/>
      <c r="W3" s="28">
        <v>1</v>
      </c>
    </row>
    <row r="4" spans="1:23" ht="42.5" customHeight="1" thickBot="1">
      <c r="B4" s="8"/>
      <c r="C4" s="32"/>
      <c r="D4" s="33"/>
      <c r="E4" s="21"/>
      <c r="F4" s="34"/>
      <c r="G4" s="34"/>
      <c r="H4" s="22"/>
      <c r="I4" s="32"/>
      <c r="J4" s="33"/>
      <c r="U4" s="24"/>
      <c r="V4" s="25"/>
      <c r="W4" s="23"/>
    </row>
    <row r="5" spans="1:23" ht="42.5" customHeight="1" thickBot="1"/>
    <row r="6" spans="1:23" ht="42.5" customHeight="1">
      <c r="A6" s="1" t="str">
        <f t="shared" ref="A6:E7" si="0">IF($C$3&gt;=A29,"●","")</f>
        <v>●</v>
      </c>
      <c r="B6" s="2" t="str">
        <f t="shared" si="0"/>
        <v>●</v>
      </c>
      <c r="C6" s="2" t="str">
        <f t="shared" si="0"/>
        <v>●</v>
      </c>
      <c r="D6" s="2" t="str">
        <f t="shared" si="0"/>
        <v>●</v>
      </c>
      <c r="E6" s="3" t="str">
        <f t="shared" si="0"/>
        <v>●</v>
      </c>
      <c r="F6" s="4"/>
      <c r="G6" s="4"/>
      <c r="H6" s="1" t="str">
        <f t="shared" ref="H6:L7" si="1">IF($C$3&gt;=H29,"●","")</f>
        <v>●</v>
      </c>
      <c r="I6" s="2" t="str">
        <f t="shared" si="1"/>
        <v>●</v>
      </c>
      <c r="J6" s="2" t="str">
        <f t="shared" si="1"/>
        <v>●</v>
      </c>
      <c r="K6" s="2" t="str">
        <f t="shared" si="1"/>
        <v>●</v>
      </c>
      <c r="L6" s="3" t="str">
        <f t="shared" si="1"/>
        <v>●</v>
      </c>
      <c r="N6" s="9"/>
    </row>
    <row r="7" spans="1:23" ht="42.5" customHeight="1" thickBot="1">
      <c r="A7" s="5" t="str">
        <f t="shared" si="0"/>
        <v>●</v>
      </c>
      <c r="B7" s="6" t="str">
        <f t="shared" si="0"/>
        <v>●</v>
      </c>
      <c r="C7" s="6" t="str">
        <f t="shared" si="0"/>
        <v>●</v>
      </c>
      <c r="D7" s="6" t="str">
        <f t="shared" si="0"/>
        <v>●</v>
      </c>
      <c r="E7" s="7" t="str">
        <f t="shared" si="0"/>
        <v>●</v>
      </c>
      <c r="F7" s="4"/>
      <c r="G7" s="4"/>
      <c r="H7" s="5" t="str">
        <f t="shared" si="1"/>
        <v/>
      </c>
      <c r="I7" s="6" t="str">
        <f t="shared" si="1"/>
        <v/>
      </c>
      <c r="J7" s="6" t="str">
        <f t="shared" si="1"/>
        <v/>
      </c>
      <c r="K7" s="6" t="str">
        <f t="shared" si="1"/>
        <v/>
      </c>
      <c r="L7" s="7" t="str">
        <f t="shared" si="1"/>
        <v/>
      </c>
      <c r="N7" s="9"/>
    </row>
    <row r="9" spans="1:23" ht="42.5" customHeight="1" thickBot="1">
      <c r="A9" s="18">
        <f>10-I3</f>
        <v>3</v>
      </c>
      <c r="H9" s="18">
        <f>C3-10</f>
        <v>5</v>
      </c>
    </row>
    <row r="10" spans="1:23" ht="42.5" customHeight="1">
      <c r="A10" s="1" t="str">
        <f>IF($C$3&gt;=10,"●",IF($C$3&gt;=A32,"●",""))</f>
        <v>●</v>
      </c>
      <c r="B10" s="2" t="str">
        <f t="shared" ref="B10:E10" si="2">IF($C$3&gt;=10,"●",IF($C$3&gt;=B32,"●",""))</f>
        <v>●</v>
      </c>
      <c r="C10" s="2" t="str">
        <f t="shared" si="2"/>
        <v>●</v>
      </c>
      <c r="D10" s="2" t="str">
        <f t="shared" si="2"/>
        <v>●</v>
      </c>
      <c r="E10" s="3" t="str">
        <f t="shared" si="2"/>
        <v>●</v>
      </c>
      <c r="F10" s="4"/>
      <c r="G10" s="19"/>
      <c r="H10" s="1" t="str">
        <f>IF($H$9&gt;=H32,"●","")</f>
        <v>●</v>
      </c>
      <c r="I10" s="2" t="str">
        <f t="shared" ref="I10:L10" si="3">IF($H$9&gt;=I32,"●","")</f>
        <v>●</v>
      </c>
      <c r="J10" s="2" t="str">
        <f t="shared" si="3"/>
        <v>●</v>
      </c>
      <c r="K10" s="2" t="str">
        <f t="shared" si="3"/>
        <v>●</v>
      </c>
      <c r="L10" s="3" t="str">
        <f t="shared" si="3"/>
        <v>●</v>
      </c>
    </row>
    <row r="11" spans="1:23" ht="42.5" customHeight="1" thickBot="1">
      <c r="A11" s="5" t="str">
        <f t="shared" ref="A11:E11" si="4">IF($C$3&gt;=10,"●",IF($C$3&gt;=A33,"●",""))</f>
        <v>●</v>
      </c>
      <c r="B11" s="6" t="str">
        <f t="shared" si="4"/>
        <v>●</v>
      </c>
      <c r="C11" s="6" t="str">
        <f t="shared" si="4"/>
        <v>●</v>
      </c>
      <c r="D11" s="6" t="str">
        <f t="shared" si="4"/>
        <v>●</v>
      </c>
      <c r="E11" s="7" t="str">
        <f t="shared" si="4"/>
        <v>●</v>
      </c>
      <c r="F11" s="4"/>
      <c r="G11" s="19"/>
      <c r="H11" s="5" t="str">
        <f t="shared" ref="H11:L11" si="5">IF($H$9&gt;=H33,"●","")</f>
        <v/>
      </c>
      <c r="I11" s="6" t="str">
        <f t="shared" si="5"/>
        <v/>
      </c>
      <c r="J11" s="6" t="str">
        <f t="shared" si="5"/>
        <v/>
      </c>
      <c r="K11" s="6" t="str">
        <f t="shared" si="5"/>
        <v/>
      </c>
      <c r="L11" s="7" t="str">
        <f t="shared" si="5"/>
        <v/>
      </c>
    </row>
    <row r="12" spans="1:23" ht="42.5" customHeight="1">
      <c r="A12" s="4"/>
      <c r="B12" s="4"/>
      <c r="C12" s="4"/>
      <c r="D12" s="4"/>
      <c r="E12" s="4"/>
      <c r="F12" s="4"/>
      <c r="H12" s="4"/>
      <c r="I12" s="4"/>
      <c r="J12" s="4"/>
      <c r="K12" s="4"/>
      <c r="L12" s="4"/>
    </row>
    <row r="13" spans="1:23" ht="42.5" customHeight="1" thickBot="1">
      <c r="A13" s="18">
        <f>O18</f>
        <v>8</v>
      </c>
      <c r="B13" s="4"/>
      <c r="C13" s="4"/>
      <c r="D13" s="4"/>
      <c r="E13" s="4"/>
      <c r="F13" s="4"/>
      <c r="H13" s="4"/>
      <c r="I13" s="4"/>
      <c r="J13" s="4"/>
      <c r="K13" s="4"/>
      <c r="L13" s="4"/>
    </row>
    <row r="14" spans="1:23" ht="42.5" customHeight="1">
      <c r="A14" s="1" t="str">
        <f>IF($A$13&gt;=A29,"●","")</f>
        <v>●</v>
      </c>
      <c r="B14" s="2" t="str">
        <f t="shared" ref="B14:E14" si="6">IF($A$13&gt;=B29,"●","")</f>
        <v>●</v>
      </c>
      <c r="C14" s="2" t="str">
        <f t="shared" si="6"/>
        <v>●</v>
      </c>
      <c r="D14" s="2" t="str">
        <f t="shared" si="6"/>
        <v>●</v>
      </c>
      <c r="E14" s="3" t="str">
        <f t="shared" si="6"/>
        <v>●</v>
      </c>
      <c r="F14" s="4"/>
      <c r="G14" s="4"/>
      <c r="H14" s="1" t="str">
        <f>IF($A$13&gt;=H29,"●","")</f>
        <v/>
      </c>
      <c r="I14" s="2" t="str">
        <f t="shared" ref="I14:L14" si="7">IF($A$13&gt;=I29,"●","")</f>
        <v/>
      </c>
      <c r="J14" s="2" t="str">
        <f t="shared" si="7"/>
        <v/>
      </c>
      <c r="K14" s="2" t="str">
        <f t="shared" si="7"/>
        <v/>
      </c>
      <c r="L14" s="3" t="str">
        <f t="shared" si="7"/>
        <v/>
      </c>
    </row>
    <row r="15" spans="1:23" ht="42.5" customHeight="1" thickBot="1">
      <c r="A15" s="5" t="str">
        <f t="shared" ref="A15:E15" si="8">IF($A$13&gt;=A30,"●","")</f>
        <v>●</v>
      </c>
      <c r="B15" s="6" t="str">
        <f t="shared" si="8"/>
        <v>●</v>
      </c>
      <c r="C15" s="6" t="str">
        <f t="shared" si="8"/>
        <v>●</v>
      </c>
      <c r="D15" s="6" t="str">
        <f t="shared" si="8"/>
        <v/>
      </c>
      <c r="E15" s="7" t="str">
        <f t="shared" si="8"/>
        <v/>
      </c>
      <c r="F15" s="4"/>
      <c r="G15" s="4"/>
      <c r="H15" s="5" t="str">
        <f t="shared" ref="H15:L15" si="9">IF($A$13&gt;=H30,"●","")</f>
        <v/>
      </c>
      <c r="I15" s="6" t="str">
        <f t="shared" si="9"/>
        <v/>
      </c>
      <c r="J15" s="6" t="str">
        <f t="shared" si="9"/>
        <v/>
      </c>
      <c r="K15" s="6" t="str">
        <f t="shared" si="9"/>
        <v/>
      </c>
      <c r="L15" s="7" t="str">
        <f t="shared" si="9"/>
        <v/>
      </c>
    </row>
    <row r="16" spans="1:23" ht="42.5" customHeight="1">
      <c r="A16" s="4"/>
      <c r="B16" s="4"/>
      <c r="C16" s="4"/>
      <c r="D16" s="4"/>
      <c r="E16" s="4"/>
      <c r="F16" s="4"/>
      <c r="H16" s="4"/>
      <c r="I16" s="4"/>
      <c r="J16" s="4"/>
      <c r="K16" s="4"/>
      <c r="L16" s="4"/>
    </row>
    <row r="18" spans="1:16" ht="42.5" customHeight="1">
      <c r="C18" s="29">
        <f>IF(C3="","",C3)</f>
        <v>15</v>
      </c>
      <c r="D18" s="29"/>
      <c r="E18" s="10"/>
      <c r="F18" s="29" t="str">
        <f>IF(F3="","",F3)</f>
        <v>－</v>
      </c>
      <c r="G18" s="29"/>
      <c r="H18" s="10"/>
      <c r="I18" s="29">
        <f>IF(I3="","",I3)</f>
        <v>7</v>
      </c>
      <c r="J18" s="29"/>
      <c r="L18" s="29" t="str">
        <f>IF(F18="","","＝")</f>
        <v>＝</v>
      </c>
      <c r="M18" s="29"/>
      <c r="O18" s="29">
        <f>IFERROR(IF(C18="","",C18-I18),"")</f>
        <v>8</v>
      </c>
      <c r="P18" s="29"/>
    </row>
    <row r="19" spans="1:16" ht="42.5" customHeight="1">
      <c r="C19" s="29"/>
      <c r="D19" s="29"/>
      <c r="E19" s="10"/>
      <c r="F19" s="29"/>
      <c r="G19" s="29"/>
      <c r="H19" s="10"/>
      <c r="I19" s="29"/>
      <c r="J19" s="29"/>
      <c r="L19" s="29"/>
      <c r="M19" s="29"/>
      <c r="O19" s="29"/>
      <c r="P19" s="29"/>
    </row>
    <row r="29" spans="1:16" ht="42.5" customHeight="1">
      <c r="A29">
        <v>1</v>
      </c>
      <c r="B29">
        <v>2</v>
      </c>
      <c r="C29">
        <v>3</v>
      </c>
      <c r="D29">
        <v>4</v>
      </c>
      <c r="E29">
        <v>5</v>
      </c>
      <c r="H29">
        <v>11</v>
      </c>
      <c r="I29">
        <v>12</v>
      </c>
      <c r="J29">
        <v>13</v>
      </c>
      <c r="K29">
        <v>14</v>
      </c>
      <c r="L29">
        <v>15</v>
      </c>
    </row>
    <row r="30" spans="1:16" ht="42.5" customHeight="1">
      <c r="A30">
        <v>6</v>
      </c>
      <c r="B30">
        <v>7</v>
      </c>
      <c r="C30">
        <v>8</v>
      </c>
      <c r="D30">
        <v>9</v>
      </c>
      <c r="E30">
        <v>10</v>
      </c>
      <c r="H30">
        <v>16</v>
      </c>
      <c r="I30">
        <v>17</v>
      </c>
      <c r="J30">
        <v>18</v>
      </c>
      <c r="K30">
        <v>19</v>
      </c>
      <c r="L30">
        <v>20</v>
      </c>
    </row>
    <row r="32" spans="1:16" ht="42.5" customHeight="1">
      <c r="A32">
        <v>1</v>
      </c>
      <c r="B32">
        <v>2</v>
      </c>
      <c r="C32">
        <v>3</v>
      </c>
      <c r="D32">
        <v>4</v>
      </c>
      <c r="E32">
        <v>5</v>
      </c>
      <c r="H32">
        <v>1</v>
      </c>
      <c r="I32">
        <v>2</v>
      </c>
      <c r="J32">
        <v>3</v>
      </c>
      <c r="K32">
        <v>4</v>
      </c>
      <c r="L32">
        <v>5</v>
      </c>
    </row>
    <row r="33" spans="1:12" ht="42.5" customHeight="1">
      <c r="A33">
        <v>6</v>
      </c>
      <c r="B33">
        <v>7</v>
      </c>
      <c r="C33">
        <v>8</v>
      </c>
      <c r="D33">
        <v>9</v>
      </c>
      <c r="E33">
        <v>10</v>
      </c>
      <c r="H33">
        <v>6</v>
      </c>
      <c r="I33">
        <v>7</v>
      </c>
      <c r="J33">
        <v>8</v>
      </c>
      <c r="K33">
        <v>9</v>
      </c>
      <c r="L33">
        <v>10</v>
      </c>
    </row>
    <row r="35" spans="1:12" ht="42.5" customHeight="1">
      <c r="A35">
        <v>10</v>
      </c>
      <c r="B35">
        <v>9</v>
      </c>
      <c r="C35">
        <v>8</v>
      </c>
      <c r="D35">
        <v>7</v>
      </c>
      <c r="E35">
        <v>6</v>
      </c>
    </row>
    <row r="36" spans="1:12" ht="42.5" customHeight="1">
      <c r="A36">
        <v>5</v>
      </c>
      <c r="B36">
        <v>4</v>
      </c>
      <c r="C36">
        <v>3</v>
      </c>
      <c r="D36">
        <v>2</v>
      </c>
      <c r="E36">
        <v>1</v>
      </c>
    </row>
  </sheetData>
  <mergeCells count="8">
    <mergeCell ref="L18:M19"/>
    <mergeCell ref="O18:P19"/>
    <mergeCell ref="C3:D4"/>
    <mergeCell ref="F3:G4"/>
    <mergeCell ref="I3:J4"/>
    <mergeCell ref="C18:D19"/>
    <mergeCell ref="F18:G19"/>
    <mergeCell ref="I18:J19"/>
  </mergeCells>
  <phoneticPr fontId="1"/>
  <conditionalFormatting sqref="A10:E11">
    <cfRule type="expression" dxfId="3" priority="3">
      <formula>$I$3&gt;=A35</formula>
    </cfRule>
  </conditionalFormatting>
  <conditionalFormatting sqref="A6:L7 A10:L11 A14:L15 C18:P19">
    <cfRule type="expression" dxfId="2" priority="2">
      <formula>$W$3=0</formula>
    </cfRule>
  </conditionalFormatting>
  <conditionalFormatting sqref="A12:L12 B13:L13 A16:L16">
    <cfRule type="expression" dxfId="1" priority="4">
      <formula>$I$18&gt;=A35</formula>
    </cfRule>
  </conditionalFormatting>
  <conditionalFormatting sqref="A14:L15">
    <cfRule type="expression" dxfId="0" priority="1">
      <formula>$O$18=""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ひきざん(2)_1</vt:lpstr>
      <vt:lpstr>ひきざん(2)_2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竹島小職員</dc:creator>
  <cp:lastModifiedBy>英之 鈴木</cp:lastModifiedBy>
  <dcterms:created xsi:type="dcterms:W3CDTF">2015-06-05T18:19:34Z</dcterms:created>
  <dcterms:modified xsi:type="dcterms:W3CDTF">2025-01-12T23:12:02Z</dcterms:modified>
</cp:coreProperties>
</file>