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Temp\小1算数\Web\"/>
    </mc:Choice>
  </mc:AlternateContent>
  <xr:revisionPtr revIDLastSave="0" documentId="13_ncr:1_{0438FD17-8A66-4B32-936D-755DC11CECEA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使い方" sheetId="4" r:id="rId1"/>
    <sheet name="くりあがりのないたしざん" sheetId="2" r:id="rId2"/>
    <sheet name="くりさがりのないひきざん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3" l="1"/>
  <c r="AE3" i="2"/>
  <c r="P13" i="3"/>
  <c r="J13" i="3"/>
  <c r="S29" i="3" s="1"/>
  <c r="P11" i="3"/>
  <c r="K11" i="3"/>
  <c r="J11" i="3"/>
  <c r="I11" i="3"/>
  <c r="S10" i="3"/>
  <c r="R10" i="3"/>
  <c r="Q10" i="3"/>
  <c r="P10" i="3"/>
  <c r="O10" i="3"/>
  <c r="L10" i="3"/>
  <c r="Z7" i="3"/>
  <c r="Y7" i="3"/>
  <c r="X7" i="3"/>
  <c r="W7" i="3"/>
  <c r="V7" i="3"/>
  <c r="T7" i="3"/>
  <c r="S7" i="3"/>
  <c r="R7" i="3"/>
  <c r="Q7" i="3"/>
  <c r="P7" i="3"/>
  <c r="K7" i="3"/>
  <c r="J7" i="3"/>
  <c r="I7" i="3"/>
  <c r="H7" i="3"/>
  <c r="G7" i="3"/>
  <c r="E7" i="3"/>
  <c r="D7" i="3"/>
  <c r="C7" i="3"/>
  <c r="B7" i="3"/>
  <c r="A7" i="3"/>
  <c r="Z6" i="3"/>
  <c r="Y6" i="3"/>
  <c r="X6" i="3"/>
  <c r="W6" i="3"/>
  <c r="V6" i="3"/>
  <c r="T6" i="3"/>
  <c r="S6" i="3"/>
  <c r="R6" i="3"/>
  <c r="Q6" i="3"/>
  <c r="P6" i="3"/>
  <c r="K6" i="3"/>
  <c r="J6" i="3"/>
  <c r="I6" i="3"/>
  <c r="H6" i="3"/>
  <c r="G6" i="3"/>
  <c r="E6" i="3"/>
  <c r="D6" i="3"/>
  <c r="C6" i="3"/>
  <c r="B6" i="3"/>
  <c r="A6" i="3"/>
  <c r="M3" i="3"/>
  <c r="M13" i="3" s="1"/>
  <c r="S13" i="3" s="1"/>
  <c r="Q11" i="3" l="1"/>
  <c r="R11" i="3"/>
  <c r="L11" i="3"/>
  <c r="M11" i="3"/>
  <c r="O11" i="3"/>
  <c r="V13" i="3"/>
  <c r="S11" i="3"/>
  <c r="I10" i="3"/>
  <c r="K10" i="3"/>
  <c r="R29" i="3"/>
  <c r="Q29" i="3" s="1"/>
  <c r="P29" i="3" s="1"/>
  <c r="O29" i="3" s="1"/>
  <c r="S28" i="3" s="1"/>
  <c r="R28" i="3" s="1"/>
  <c r="Q28" i="3" s="1"/>
  <c r="P28" i="3" s="1"/>
  <c r="O28" i="3" s="1"/>
  <c r="M29" i="3" s="1"/>
  <c r="L29" i="3" s="1"/>
  <c r="K29" i="3" s="1"/>
  <c r="J29" i="3" s="1"/>
  <c r="I29" i="3" s="1"/>
  <c r="M28" i="3" s="1"/>
  <c r="L28" i="3" s="1"/>
  <c r="K28" i="3" s="1"/>
  <c r="J28" i="3" s="1"/>
  <c r="I28" i="3" s="1"/>
  <c r="J10" i="3"/>
  <c r="M10" i="3"/>
  <c r="P13" i="2"/>
  <c r="J13" i="2"/>
  <c r="Z7" i="2"/>
  <c r="Y7" i="2"/>
  <c r="X7" i="2"/>
  <c r="W7" i="2"/>
  <c r="V7" i="2"/>
  <c r="Z6" i="2"/>
  <c r="Y6" i="2"/>
  <c r="X6" i="2"/>
  <c r="W6" i="2"/>
  <c r="V6" i="2"/>
  <c r="T7" i="2"/>
  <c r="S7" i="2"/>
  <c r="R7" i="2"/>
  <c r="Q7" i="2"/>
  <c r="P7" i="2"/>
  <c r="T6" i="2"/>
  <c r="S6" i="2"/>
  <c r="R6" i="2"/>
  <c r="Q6" i="2"/>
  <c r="P6" i="2"/>
  <c r="M3" i="2"/>
  <c r="M13" i="2" s="1"/>
  <c r="S13" i="2" s="1"/>
  <c r="K7" i="2"/>
  <c r="J7" i="2"/>
  <c r="I7" i="2"/>
  <c r="H7" i="2"/>
  <c r="G7" i="2"/>
  <c r="K6" i="2"/>
  <c r="J6" i="2"/>
  <c r="I6" i="2"/>
  <c r="H6" i="2"/>
  <c r="G6" i="2"/>
  <c r="E7" i="2"/>
  <c r="D7" i="2"/>
  <c r="C7" i="2"/>
  <c r="B7" i="2"/>
  <c r="A7" i="2"/>
  <c r="E6" i="2"/>
  <c r="D6" i="2"/>
  <c r="C6" i="2"/>
  <c r="B6" i="2"/>
  <c r="A6" i="2"/>
  <c r="V13" i="2" l="1"/>
  <c r="R11" i="2" s="1"/>
  <c r="J11" i="2" l="1"/>
  <c r="K11" i="2"/>
  <c r="J10" i="2"/>
  <c r="O11" i="2"/>
  <c r="M11" i="2"/>
  <c r="Q11" i="2"/>
  <c r="Q10" i="2"/>
  <c r="M10" i="2"/>
  <c r="K10" i="2"/>
  <c r="I10" i="2"/>
  <c r="S11" i="2"/>
  <c r="L11" i="2"/>
  <c r="I11" i="2"/>
  <c r="P11" i="2"/>
  <c r="O10" i="2"/>
  <c r="S10" i="2"/>
  <c r="L10" i="2"/>
  <c r="R10" i="2"/>
  <c r="P10" i="2"/>
</calcChain>
</file>

<file path=xl/sharedStrings.xml><?xml version="1.0" encoding="utf-8"?>
<sst xmlns="http://schemas.openxmlformats.org/spreadsheetml/2006/main" count="12" uniqueCount="11">
  <si>
    <t>小学１年生算数「たしざん と ひきざん」</t>
    <rPh sb="0" eb="2">
      <t>ショウガク</t>
    </rPh>
    <rPh sb="3" eb="5">
      <t>ネンセイ</t>
    </rPh>
    <rPh sb="5" eb="7">
      <t>サンスウ</t>
    </rPh>
    <phoneticPr fontId="1"/>
  </si>
  <si>
    <t>・くりあがりのないたし算のしくみを理解を支援します。</t>
    <rPh sb="11" eb="12">
      <t>ザン</t>
    </rPh>
    <rPh sb="17" eb="19">
      <t>リカイ</t>
    </rPh>
    <rPh sb="20" eb="22">
      <t>シエン</t>
    </rPh>
    <phoneticPr fontId="1"/>
  </si>
  <si>
    <t>・くり下がりのないひき算のしくみを理解を支援します。</t>
    <rPh sb="3" eb="4">
      <t>サ</t>
    </rPh>
    <rPh sb="11" eb="12">
      <t>ザン</t>
    </rPh>
    <rPh sb="17" eb="19">
      <t>リカイ</t>
    </rPh>
    <rPh sb="20" eb="22">
      <t>シエン</t>
    </rPh>
    <phoneticPr fontId="1"/>
  </si>
  <si>
    <t>【使い方】</t>
    <rPh sb="1" eb="2">
      <t>ツカ</t>
    </rPh>
    <rPh sb="3" eb="4">
      <t>カタ</t>
    </rPh>
    <phoneticPr fontId="1"/>
  </si>
  <si>
    <t>くりあがりのないたしざん</t>
    <phoneticPr fontId="1"/>
  </si>
  <si>
    <t>くりさがりのないひきざん</t>
    <phoneticPr fontId="1"/>
  </si>
  <si>
    <t>≪くりあがりのないたしざん≫</t>
    <phoneticPr fontId="1"/>
  </si>
  <si>
    <t>①セルJ３にたされる数、セルP3にたす数を入力します。１～２０までの数を入力します。</t>
    <rPh sb="10" eb="11">
      <t>スウ</t>
    </rPh>
    <rPh sb="19" eb="20">
      <t>スウ</t>
    </rPh>
    <rPh sb="21" eb="23">
      <t>ニュウリョク</t>
    </rPh>
    <rPh sb="34" eb="35">
      <t>スウ</t>
    </rPh>
    <rPh sb="36" eb="38">
      <t>ニュウリョク</t>
    </rPh>
    <phoneticPr fontId="1"/>
  </si>
  <si>
    <t>≪くりさがりのないひきざん≫</t>
    <phoneticPr fontId="1"/>
  </si>
  <si>
    <t>②セルAG3に0を入力することで、表示をオフにできます。</t>
    <rPh sb="9" eb="11">
      <t>ニュウリョク</t>
    </rPh>
    <rPh sb="17" eb="19">
      <t>ヒョウジ</t>
    </rPh>
    <phoneticPr fontId="1"/>
  </si>
  <si>
    <t>②セルAE3に0を入力することで、表示をオフにできます。</t>
    <rPh sb="9" eb="11">
      <t>ニュウリョク</t>
    </rPh>
    <rPh sb="17" eb="19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</si>
</sst>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36"/>
      <color rgb="FFFFC000"/>
      <name val="Yu Gothic"/>
      <family val="2"/>
      <scheme val="minor"/>
    </font>
    <font>
      <b/>
      <sz val="36"/>
      <color theme="1"/>
      <name val="Yu Gothic"/>
      <family val="3"/>
      <charset val="128"/>
      <scheme val="minor"/>
    </font>
    <font>
      <sz val="24"/>
      <color theme="1"/>
      <name val="Yu Gothic"/>
      <family val="2"/>
      <scheme val="minor"/>
    </font>
    <font>
      <b/>
      <sz val="48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sz val="36"/>
      <color rgb="FF00B0F0"/>
      <name val="Yu Gothic"/>
      <family val="2"/>
      <scheme val="minor"/>
    </font>
    <font>
      <b/>
      <sz val="3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28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10" fillId="3" borderId="11" xfId="0" applyFont="1" applyFill="1" applyBorder="1"/>
    <xf numFmtId="0" fontId="9" fillId="0" borderId="11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5">
    <dxf>
      <font>
        <color theme="7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261938</xdr:colOff>
      <xdr:row>7</xdr:row>
      <xdr:rowOff>63500</xdr:rowOff>
    </xdr:from>
    <xdr:to>
      <xdr:col>13</xdr:col>
      <xdr:colOff>396875</xdr:colOff>
      <xdr:row>8</xdr:row>
      <xdr:rowOff>381000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81704490-50DB-0DCB-515E-0C7EFD5FBC94}"/>
            </a:ext>
          </a:extLst>
        </xdr:cNvPr>
        <xdr:cNvSpPr/>
      </xdr:nvSpPr>
      <xdr:spPr>
        <a:xfrm>
          <a:off x="6548438" y="3841750"/>
          <a:ext cx="658812" cy="8572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261938</xdr:colOff>
      <xdr:row>7</xdr:row>
      <xdr:rowOff>63500</xdr:rowOff>
    </xdr:from>
    <xdr:to>
      <xdr:col>13</xdr:col>
      <xdr:colOff>396875</xdr:colOff>
      <xdr:row>8</xdr:row>
      <xdr:rowOff>381000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7602819-1FF2-4E03-BEA3-D609A2A4B2A9}"/>
            </a:ext>
          </a:extLst>
        </xdr:cNvPr>
        <xdr:cNvSpPr/>
      </xdr:nvSpPr>
      <xdr:spPr>
        <a:xfrm>
          <a:off x="6510338" y="3841750"/>
          <a:ext cx="655637" cy="8572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C5B2C-57DC-438F-9641-B4279B8C5336}">
  <dimension ref="A1:C12"/>
  <sheetViews>
    <sheetView tabSelected="1" workbookViewId="0"/>
  </sheetViews>
  <sheetFormatPr defaultRowHeight="18"/>
  <cols>
    <col min="1" max="2" width="2.58203125" customWidth="1"/>
  </cols>
  <sheetData>
    <row r="1" spans="1:3">
      <c r="A1" t="s">
        <v>0</v>
      </c>
    </row>
    <row r="2" spans="1:3">
      <c r="A2" t="s">
        <v>1</v>
      </c>
    </row>
    <row r="3" spans="1:3">
      <c r="A3" t="s">
        <v>2</v>
      </c>
    </row>
    <row r="5" spans="1:3">
      <c r="B5" t="s">
        <v>3</v>
      </c>
    </row>
    <row r="6" spans="1:3">
      <c r="B6" t="s">
        <v>6</v>
      </c>
    </row>
    <row r="7" spans="1:3">
      <c r="C7" t="s">
        <v>7</v>
      </c>
    </row>
    <row r="8" spans="1:3">
      <c r="C8" t="s">
        <v>9</v>
      </c>
    </row>
    <row r="10" spans="1:3">
      <c r="B10" t="s">
        <v>8</v>
      </c>
    </row>
    <row r="11" spans="1:3">
      <c r="C11" t="s">
        <v>7</v>
      </c>
    </row>
    <row r="12" spans="1:3">
      <c r="C12" t="s">
        <v>10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81C1-D096-40D3-AB02-C651D613B04C}">
  <dimension ref="A1:AG27"/>
  <sheetViews>
    <sheetView zoomScaleNormal="100" workbookViewId="0">
      <selection activeCell="AG4" sqref="AG4"/>
    </sheetView>
  </sheetViews>
  <sheetFormatPr defaultColWidth="6.83203125" defaultRowHeight="42.5" customHeight="1"/>
  <sheetData>
    <row r="1" spans="1:33" ht="42.5" customHeight="1">
      <c r="A1" s="8" t="s">
        <v>4</v>
      </c>
    </row>
    <row r="2" spans="1:33" ht="42.5" customHeight="1" thickBot="1">
      <c r="A2" s="8"/>
    </row>
    <row r="3" spans="1:33" ht="42.5" customHeight="1">
      <c r="A3" s="8"/>
      <c r="J3" s="29">
        <v>5</v>
      </c>
      <c r="K3" s="30"/>
      <c r="L3" s="11"/>
      <c r="M3" s="33" t="str">
        <f>IF(J3="","","＋")</f>
        <v>＋</v>
      </c>
      <c r="N3" s="33"/>
      <c r="O3" s="11"/>
      <c r="P3" s="29">
        <v>3</v>
      </c>
      <c r="Q3" s="30"/>
      <c r="AE3" s="27" t="str">
        <f>IF(AG3=0,"オフ","オン")</f>
        <v>オン</v>
      </c>
      <c r="AF3" s="27"/>
      <c r="AG3" s="22">
        <v>1</v>
      </c>
    </row>
    <row r="4" spans="1:33" ht="42.5" customHeight="1" thickBot="1">
      <c r="A4" s="8"/>
      <c r="J4" s="31"/>
      <c r="K4" s="32"/>
      <c r="L4" s="11"/>
      <c r="M4" s="33"/>
      <c r="N4" s="33"/>
      <c r="O4" s="11"/>
      <c r="P4" s="31"/>
      <c r="Q4" s="32"/>
      <c r="AE4" s="20"/>
      <c r="AF4" s="21"/>
      <c r="AG4" s="19"/>
    </row>
    <row r="5" spans="1:33" ht="42.5" customHeight="1" thickBot="1"/>
    <row r="6" spans="1:33" ht="42.5" customHeight="1">
      <c r="A6" s="1" t="str">
        <f>IF($J$3&gt;=A24,"●","")</f>
        <v>●</v>
      </c>
      <c r="B6" s="2" t="str">
        <f t="shared" ref="B6:E6" si="0">IF($J$3&gt;=B24,"●","")</f>
        <v>●</v>
      </c>
      <c r="C6" s="2" t="str">
        <f t="shared" si="0"/>
        <v>●</v>
      </c>
      <c r="D6" s="2" t="str">
        <f t="shared" si="0"/>
        <v>●</v>
      </c>
      <c r="E6" s="3" t="str">
        <f t="shared" si="0"/>
        <v>●</v>
      </c>
      <c r="F6" s="4"/>
      <c r="G6" s="1" t="str">
        <f>IF($J$3&gt;=G24,"●","")</f>
        <v/>
      </c>
      <c r="H6" s="2" t="str">
        <f t="shared" ref="H6:K6" si="1">IF($J$3&gt;=H24,"●","")</f>
        <v/>
      </c>
      <c r="I6" s="2" t="str">
        <f t="shared" si="1"/>
        <v/>
      </c>
      <c r="J6" s="2" t="str">
        <f t="shared" si="1"/>
        <v/>
      </c>
      <c r="K6" s="3" t="str">
        <f t="shared" si="1"/>
        <v/>
      </c>
      <c r="M6" s="9"/>
      <c r="N6" s="9"/>
      <c r="P6" s="1" t="str">
        <f>IF($P$3&gt;=P24,"●","")</f>
        <v>●</v>
      </c>
      <c r="Q6" s="2" t="str">
        <f t="shared" ref="Q6:T7" si="2">IF($P$3&gt;=Q24,"●","")</f>
        <v>●</v>
      </c>
      <c r="R6" s="2" t="str">
        <f t="shared" si="2"/>
        <v>●</v>
      </c>
      <c r="S6" s="2" t="str">
        <f t="shared" si="2"/>
        <v/>
      </c>
      <c r="T6" s="3" t="str">
        <f t="shared" si="2"/>
        <v/>
      </c>
      <c r="U6" s="4"/>
      <c r="V6" s="1" t="str">
        <f>IF($P$3&gt;=V24,"●","")</f>
        <v/>
      </c>
      <c r="W6" s="2" t="str">
        <f t="shared" ref="W6:Z6" si="3">IF($P$3&gt;=W24,"●","")</f>
        <v/>
      </c>
      <c r="X6" s="2" t="str">
        <f t="shared" si="3"/>
        <v/>
      </c>
      <c r="Y6" s="2" t="str">
        <f t="shared" si="3"/>
        <v/>
      </c>
      <c r="Z6" s="3" t="str">
        <f t="shared" si="3"/>
        <v/>
      </c>
    </row>
    <row r="7" spans="1:33" ht="42.5" customHeight="1" thickBot="1">
      <c r="A7" s="5" t="str">
        <f t="shared" ref="A7:E7" si="4">IF($J$3&gt;=A25,"●","")</f>
        <v/>
      </c>
      <c r="B7" s="6" t="str">
        <f t="shared" si="4"/>
        <v/>
      </c>
      <c r="C7" s="6" t="str">
        <f t="shared" si="4"/>
        <v/>
      </c>
      <c r="D7" s="6" t="str">
        <f t="shared" si="4"/>
        <v/>
      </c>
      <c r="E7" s="7" t="str">
        <f t="shared" si="4"/>
        <v/>
      </c>
      <c r="F7" s="4"/>
      <c r="G7" s="5" t="str">
        <f t="shared" ref="G7:K7" si="5">IF($J$3&gt;=G25,"●","")</f>
        <v/>
      </c>
      <c r="H7" s="6" t="str">
        <f t="shared" si="5"/>
        <v/>
      </c>
      <c r="I7" s="6" t="str">
        <f t="shared" si="5"/>
        <v/>
      </c>
      <c r="J7" s="6" t="str">
        <f t="shared" si="5"/>
        <v/>
      </c>
      <c r="K7" s="7" t="str">
        <f t="shared" si="5"/>
        <v/>
      </c>
      <c r="M7" s="9"/>
      <c r="N7" s="9"/>
      <c r="P7" s="5" t="str">
        <f>IF($P$3&gt;=P25,"●","")</f>
        <v/>
      </c>
      <c r="Q7" s="6" t="str">
        <f t="shared" si="2"/>
        <v/>
      </c>
      <c r="R7" s="6" t="str">
        <f t="shared" si="2"/>
        <v/>
      </c>
      <c r="S7" s="6" t="str">
        <f t="shared" si="2"/>
        <v/>
      </c>
      <c r="T7" s="7" t="str">
        <f t="shared" si="2"/>
        <v/>
      </c>
      <c r="U7" s="4"/>
      <c r="V7" s="5" t="str">
        <f>IF($P$3&gt;=V25,"●","")</f>
        <v/>
      </c>
      <c r="W7" s="6" t="str">
        <f t="shared" ref="W7:Z7" si="6">IF($P$3&gt;=W25,"●","")</f>
        <v/>
      </c>
      <c r="X7" s="6" t="str">
        <f t="shared" si="6"/>
        <v/>
      </c>
      <c r="Y7" s="6" t="str">
        <f t="shared" si="6"/>
        <v/>
      </c>
      <c r="Z7" s="7" t="str">
        <f t="shared" si="6"/>
        <v/>
      </c>
    </row>
    <row r="9" spans="1:33" ht="42.5" customHeight="1" thickBot="1"/>
    <row r="10" spans="1:33" ht="42.5" customHeight="1">
      <c r="I10" s="1" t="str">
        <f>IF($V$13&gt;=I26,"●","")</f>
        <v>●</v>
      </c>
      <c r="J10" s="2" t="str">
        <f t="shared" ref="J10:M10" si="7">IF($V$13&gt;=J26,"●","")</f>
        <v>●</v>
      </c>
      <c r="K10" s="2" t="str">
        <f t="shared" si="7"/>
        <v>●</v>
      </c>
      <c r="L10" s="2" t="str">
        <f t="shared" si="7"/>
        <v>●</v>
      </c>
      <c r="M10" s="3" t="str">
        <f t="shared" si="7"/>
        <v>●</v>
      </c>
      <c r="O10" s="1" t="str">
        <f>IF($V$13&gt;=O26,"●","")</f>
        <v/>
      </c>
      <c r="P10" s="2" t="str">
        <f t="shared" ref="P10:S10" si="8">IF($V$13&gt;=P26,"●","")</f>
        <v/>
      </c>
      <c r="Q10" s="2" t="str">
        <f t="shared" si="8"/>
        <v/>
      </c>
      <c r="R10" s="2" t="str">
        <f t="shared" si="8"/>
        <v/>
      </c>
      <c r="S10" s="3" t="str">
        <f t="shared" si="8"/>
        <v/>
      </c>
    </row>
    <row r="11" spans="1:33" ht="42.5" customHeight="1" thickBot="1">
      <c r="I11" s="5" t="str">
        <f t="shared" ref="I11:M11" si="9">IF($V$13&gt;=I27,"●","")</f>
        <v>●</v>
      </c>
      <c r="J11" s="6" t="str">
        <f t="shared" si="9"/>
        <v>●</v>
      </c>
      <c r="K11" s="6" t="str">
        <f t="shared" si="9"/>
        <v>●</v>
      </c>
      <c r="L11" s="6" t="str">
        <f t="shared" si="9"/>
        <v/>
      </c>
      <c r="M11" s="7" t="str">
        <f t="shared" si="9"/>
        <v/>
      </c>
      <c r="O11" s="5" t="str">
        <f t="shared" ref="O11:S11" si="10">IF($V$13&gt;=O27,"●","")</f>
        <v/>
      </c>
      <c r="P11" s="6" t="str">
        <f t="shared" si="10"/>
        <v/>
      </c>
      <c r="Q11" s="6" t="str">
        <f t="shared" si="10"/>
        <v/>
      </c>
      <c r="R11" s="6" t="str">
        <f t="shared" si="10"/>
        <v/>
      </c>
      <c r="S11" s="7" t="str">
        <f t="shared" si="10"/>
        <v/>
      </c>
    </row>
    <row r="13" spans="1:33" ht="42.5" customHeight="1">
      <c r="J13" s="28">
        <f>IF(J3="","",J3)</f>
        <v>5</v>
      </c>
      <c r="K13" s="28"/>
      <c r="L13" s="10"/>
      <c r="M13" s="28" t="str">
        <f>IF(M3="","",M3)</f>
        <v>＋</v>
      </c>
      <c r="N13" s="28"/>
      <c r="O13" s="10"/>
      <c r="P13" s="28">
        <f>IF(P3="","",P3)</f>
        <v>3</v>
      </c>
      <c r="Q13" s="28"/>
      <c r="S13" s="28" t="str">
        <f>IF(M13="","","＝")</f>
        <v>＝</v>
      </c>
      <c r="T13" s="28"/>
      <c r="V13" s="28">
        <f>IFERROR(IF(J13="","",J13+P13),"")</f>
        <v>8</v>
      </c>
      <c r="W13" s="28"/>
    </row>
    <row r="14" spans="1:33" ht="42.5" customHeight="1">
      <c r="J14" s="28"/>
      <c r="K14" s="28"/>
      <c r="L14" s="10"/>
      <c r="M14" s="28"/>
      <c r="N14" s="28"/>
      <c r="O14" s="10"/>
      <c r="P14" s="28"/>
      <c r="Q14" s="28"/>
      <c r="S14" s="28"/>
      <c r="T14" s="28"/>
      <c r="V14" s="28"/>
      <c r="W14" s="28"/>
    </row>
    <row r="24" spans="1:26" ht="42.5" hidden="1" customHeight="1">
      <c r="A24">
        <v>1</v>
      </c>
      <c r="B24">
        <v>2</v>
      </c>
      <c r="C24">
        <v>3</v>
      </c>
      <c r="D24">
        <v>4</v>
      </c>
      <c r="E24">
        <v>5</v>
      </c>
      <c r="G24">
        <v>11</v>
      </c>
      <c r="H24">
        <v>12</v>
      </c>
      <c r="I24">
        <v>13</v>
      </c>
      <c r="J24">
        <v>14</v>
      </c>
      <c r="K24">
        <v>15</v>
      </c>
      <c r="P24">
        <v>1</v>
      </c>
      <c r="Q24">
        <v>2</v>
      </c>
      <c r="R24">
        <v>3</v>
      </c>
      <c r="S24">
        <v>4</v>
      </c>
      <c r="T24">
        <v>5</v>
      </c>
      <c r="V24">
        <v>11</v>
      </c>
      <c r="W24">
        <v>12</v>
      </c>
      <c r="X24">
        <v>13</v>
      </c>
      <c r="Y24">
        <v>14</v>
      </c>
      <c r="Z24">
        <v>15</v>
      </c>
    </row>
    <row r="25" spans="1:26" ht="42.5" hidden="1" customHeight="1">
      <c r="A25">
        <v>6</v>
      </c>
      <c r="B25">
        <v>7</v>
      </c>
      <c r="C25">
        <v>8</v>
      </c>
      <c r="D25">
        <v>9</v>
      </c>
      <c r="E25">
        <v>10</v>
      </c>
      <c r="G25">
        <v>16</v>
      </c>
      <c r="H25">
        <v>17</v>
      </c>
      <c r="I25">
        <v>18</v>
      </c>
      <c r="J25">
        <v>19</v>
      </c>
      <c r="K25">
        <v>20</v>
      </c>
      <c r="P25">
        <v>6</v>
      </c>
      <c r="Q25">
        <v>7</v>
      </c>
      <c r="R25">
        <v>8</v>
      </c>
      <c r="S25">
        <v>9</v>
      </c>
      <c r="T25">
        <v>10</v>
      </c>
      <c r="V25">
        <v>16</v>
      </c>
      <c r="W25">
        <v>17</v>
      </c>
      <c r="X25">
        <v>18</v>
      </c>
      <c r="Y25">
        <v>19</v>
      </c>
      <c r="Z25">
        <v>20</v>
      </c>
    </row>
    <row r="26" spans="1:26" ht="42.5" hidden="1" customHeight="1">
      <c r="I26">
        <v>1</v>
      </c>
      <c r="J26">
        <v>2</v>
      </c>
      <c r="K26">
        <v>3</v>
      </c>
      <c r="L26">
        <v>4</v>
      </c>
      <c r="M26">
        <v>5</v>
      </c>
      <c r="O26">
        <v>11</v>
      </c>
      <c r="P26">
        <v>12</v>
      </c>
      <c r="Q26">
        <v>13</v>
      </c>
      <c r="R26">
        <v>14</v>
      </c>
      <c r="S26">
        <v>15</v>
      </c>
    </row>
    <row r="27" spans="1:26" ht="42.5" hidden="1" customHeight="1">
      <c r="I27">
        <v>6</v>
      </c>
      <c r="J27">
        <v>7</v>
      </c>
      <c r="K27">
        <v>8</v>
      </c>
      <c r="L27">
        <v>9</v>
      </c>
      <c r="M27">
        <v>10</v>
      </c>
      <c r="O27">
        <v>16</v>
      </c>
      <c r="P27">
        <v>17</v>
      </c>
      <c r="Q27">
        <v>18</v>
      </c>
      <c r="R27">
        <v>19</v>
      </c>
      <c r="S27">
        <v>20</v>
      </c>
    </row>
  </sheetData>
  <mergeCells count="9">
    <mergeCell ref="AE3:AF3"/>
    <mergeCell ref="V13:W14"/>
    <mergeCell ref="J3:K4"/>
    <mergeCell ref="M3:N4"/>
    <mergeCell ref="P3:Q4"/>
    <mergeCell ref="J13:K14"/>
    <mergeCell ref="M13:N14"/>
    <mergeCell ref="P13:Q14"/>
    <mergeCell ref="S13:T14"/>
  </mergeCells>
  <phoneticPr fontId="1"/>
  <conditionalFormatting sqref="A6:Z7 I10:S11 J13:W14">
    <cfRule type="expression" dxfId="4" priority="2">
      <formula>$AG$3=0</formula>
    </cfRule>
  </conditionalFormatting>
  <conditionalFormatting sqref="I10:S11">
    <cfRule type="expression" dxfId="3" priority="1">
      <formula>$V$13=""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0D15-6C04-431F-A075-6BD17FDBED6B}">
  <dimension ref="A1:AE29"/>
  <sheetViews>
    <sheetView zoomScaleNormal="100" workbookViewId="0">
      <selection activeCell="AE4" sqref="AE4"/>
    </sheetView>
  </sheetViews>
  <sheetFormatPr defaultColWidth="6.83203125" defaultRowHeight="42.5" customHeight="1"/>
  <sheetData>
    <row r="1" spans="1:31" ht="42.5" customHeight="1">
      <c r="A1" s="8" t="s">
        <v>5</v>
      </c>
    </row>
    <row r="2" spans="1:31" ht="42.5" customHeight="1" thickBot="1">
      <c r="A2" s="8"/>
    </row>
    <row r="3" spans="1:31" ht="42.5" customHeight="1">
      <c r="A3" s="8"/>
      <c r="J3" s="29">
        <v>13</v>
      </c>
      <c r="K3" s="30"/>
      <c r="L3" s="11"/>
      <c r="M3" s="33" t="str">
        <f>IF(J3="","","－")</f>
        <v>－</v>
      </c>
      <c r="N3" s="33"/>
      <c r="O3" s="11"/>
      <c r="P3" s="29">
        <v>2</v>
      </c>
      <c r="Q3" s="30"/>
      <c r="AC3" s="24" t="str">
        <f>IF(AE3=0,"オフ","オン")</f>
        <v>オン</v>
      </c>
      <c r="AD3" s="25"/>
      <c r="AE3" s="26">
        <v>1</v>
      </c>
    </row>
    <row r="4" spans="1:31" ht="42.5" customHeight="1" thickBot="1">
      <c r="A4" s="8"/>
      <c r="J4" s="31"/>
      <c r="K4" s="32"/>
      <c r="L4" s="11"/>
      <c r="M4" s="33"/>
      <c r="N4" s="33"/>
      <c r="O4" s="11"/>
      <c r="P4" s="31"/>
      <c r="Q4" s="32"/>
      <c r="AC4" s="20"/>
      <c r="AD4" s="21"/>
      <c r="AE4" s="23"/>
    </row>
    <row r="5" spans="1:31" ht="42.5" customHeight="1" thickBot="1"/>
    <row r="6" spans="1:31" ht="42.5" customHeight="1">
      <c r="A6" s="1" t="str">
        <f>IF($J$3&gt;=A24,"●","")</f>
        <v>●</v>
      </c>
      <c r="B6" s="2" t="str">
        <f t="shared" ref="B6:E6" si="0">IF($J$3&gt;=B24,"●","")</f>
        <v>●</v>
      </c>
      <c r="C6" s="2" t="str">
        <f t="shared" si="0"/>
        <v>●</v>
      </c>
      <c r="D6" s="2" t="str">
        <f t="shared" si="0"/>
        <v>●</v>
      </c>
      <c r="E6" s="3" t="str">
        <f t="shared" si="0"/>
        <v>●</v>
      </c>
      <c r="F6" s="4"/>
      <c r="G6" s="1" t="str">
        <f>IF($J$3&gt;=G24,"●","")</f>
        <v>●</v>
      </c>
      <c r="H6" s="2" t="str">
        <f t="shared" ref="H6:K6" si="1">IF($J$3&gt;=H24,"●","")</f>
        <v>●</v>
      </c>
      <c r="I6" s="2" t="str">
        <f t="shared" si="1"/>
        <v>●</v>
      </c>
      <c r="J6" s="2" t="str">
        <f t="shared" si="1"/>
        <v/>
      </c>
      <c r="K6" s="3" t="str">
        <f t="shared" si="1"/>
        <v/>
      </c>
      <c r="M6" s="9"/>
      <c r="N6" s="9"/>
      <c r="P6" s="12" t="str">
        <f>IF($P$3&gt;=P24,"●","")</f>
        <v>●</v>
      </c>
      <c r="Q6" s="13" t="str">
        <f t="shared" ref="Q6:T7" si="2">IF($P$3&gt;=Q24,"●","")</f>
        <v>●</v>
      </c>
      <c r="R6" s="13" t="str">
        <f t="shared" si="2"/>
        <v/>
      </c>
      <c r="S6" s="13" t="str">
        <f t="shared" si="2"/>
        <v/>
      </c>
      <c r="T6" s="14" t="str">
        <f t="shared" si="2"/>
        <v/>
      </c>
      <c r="U6" s="15"/>
      <c r="V6" s="12" t="str">
        <f>IF($P$3&gt;=V24,"●","")</f>
        <v/>
      </c>
      <c r="W6" s="13" t="str">
        <f t="shared" ref="W6:Z7" si="3">IF($P$3&gt;=W24,"●","")</f>
        <v/>
      </c>
      <c r="X6" s="13" t="str">
        <f t="shared" si="3"/>
        <v/>
      </c>
      <c r="Y6" s="13" t="str">
        <f t="shared" si="3"/>
        <v/>
      </c>
      <c r="Z6" s="14" t="str">
        <f t="shared" si="3"/>
        <v/>
      </c>
    </row>
    <row r="7" spans="1:31" ht="42.5" customHeight="1" thickBot="1">
      <c r="A7" s="5" t="str">
        <f t="shared" ref="A7:E7" si="4">IF($J$3&gt;=A25,"●","")</f>
        <v>●</v>
      </c>
      <c r="B7" s="6" t="str">
        <f t="shared" si="4"/>
        <v>●</v>
      </c>
      <c r="C7" s="6" t="str">
        <f t="shared" si="4"/>
        <v>●</v>
      </c>
      <c r="D7" s="6" t="str">
        <f t="shared" si="4"/>
        <v>●</v>
      </c>
      <c r="E7" s="7" t="str">
        <f t="shared" si="4"/>
        <v>●</v>
      </c>
      <c r="F7" s="4"/>
      <c r="G7" s="5" t="str">
        <f t="shared" ref="G7:K7" si="5">IF($J$3&gt;=G25,"●","")</f>
        <v/>
      </c>
      <c r="H7" s="6" t="str">
        <f t="shared" si="5"/>
        <v/>
      </c>
      <c r="I7" s="6" t="str">
        <f t="shared" si="5"/>
        <v/>
      </c>
      <c r="J7" s="6" t="str">
        <f t="shared" si="5"/>
        <v/>
      </c>
      <c r="K7" s="7" t="str">
        <f t="shared" si="5"/>
        <v/>
      </c>
      <c r="M7" s="9"/>
      <c r="N7" s="9"/>
      <c r="P7" s="16" t="str">
        <f>IF($P$3&gt;=P25,"●","")</f>
        <v/>
      </c>
      <c r="Q7" s="17" t="str">
        <f t="shared" si="2"/>
        <v/>
      </c>
      <c r="R7" s="17" t="str">
        <f t="shared" si="2"/>
        <v/>
      </c>
      <c r="S7" s="17" t="str">
        <f t="shared" si="2"/>
        <v/>
      </c>
      <c r="T7" s="18" t="str">
        <f t="shared" si="2"/>
        <v/>
      </c>
      <c r="U7" s="15"/>
      <c r="V7" s="16" t="str">
        <f>IF($P$3&gt;=V25,"●","")</f>
        <v/>
      </c>
      <c r="W7" s="17" t="str">
        <f t="shared" si="3"/>
        <v/>
      </c>
      <c r="X7" s="17" t="str">
        <f t="shared" si="3"/>
        <v/>
      </c>
      <c r="Y7" s="17" t="str">
        <f t="shared" si="3"/>
        <v/>
      </c>
      <c r="Z7" s="18" t="str">
        <f t="shared" si="3"/>
        <v/>
      </c>
    </row>
    <row r="9" spans="1:31" ht="42.5" customHeight="1" thickBot="1"/>
    <row r="10" spans="1:31" ht="42.5" customHeight="1">
      <c r="I10" s="1" t="str">
        <f t="shared" ref="I10:M11" si="6">IF($J$13&gt;=I26,"●","")</f>
        <v>●</v>
      </c>
      <c r="J10" s="2" t="str">
        <f t="shared" si="6"/>
        <v>●</v>
      </c>
      <c r="K10" s="2" t="str">
        <f t="shared" si="6"/>
        <v>●</v>
      </c>
      <c r="L10" s="2" t="str">
        <f t="shared" si="6"/>
        <v>●</v>
      </c>
      <c r="M10" s="3" t="str">
        <f t="shared" si="6"/>
        <v>●</v>
      </c>
      <c r="O10" s="1" t="str">
        <f t="shared" ref="O10:S11" si="7">IF($J$13&gt;=O26,"●","")</f>
        <v>●</v>
      </c>
      <c r="P10" s="2" t="str">
        <f t="shared" si="7"/>
        <v>●</v>
      </c>
      <c r="Q10" s="2" t="str">
        <f t="shared" si="7"/>
        <v>●</v>
      </c>
      <c r="R10" s="2" t="str">
        <f t="shared" si="7"/>
        <v/>
      </c>
      <c r="S10" s="3" t="str">
        <f t="shared" si="7"/>
        <v/>
      </c>
    </row>
    <row r="11" spans="1:31" ht="42.5" customHeight="1" thickBot="1">
      <c r="I11" s="5" t="str">
        <f t="shared" si="6"/>
        <v>●</v>
      </c>
      <c r="J11" s="6" t="str">
        <f t="shared" si="6"/>
        <v>●</v>
      </c>
      <c r="K11" s="6" t="str">
        <f t="shared" si="6"/>
        <v>●</v>
      </c>
      <c r="L11" s="6" t="str">
        <f t="shared" si="6"/>
        <v>●</v>
      </c>
      <c r="M11" s="7" t="str">
        <f t="shared" si="6"/>
        <v>●</v>
      </c>
      <c r="O11" s="5" t="str">
        <f t="shared" si="7"/>
        <v/>
      </c>
      <c r="P11" s="6" t="str">
        <f t="shared" si="7"/>
        <v/>
      </c>
      <c r="Q11" s="6" t="str">
        <f t="shared" si="7"/>
        <v/>
      </c>
      <c r="R11" s="6" t="str">
        <f t="shared" si="7"/>
        <v/>
      </c>
      <c r="S11" s="7" t="str">
        <f t="shared" si="7"/>
        <v/>
      </c>
    </row>
    <row r="13" spans="1:31" ht="42.5" customHeight="1">
      <c r="J13" s="28">
        <f>IF(J3="","",J3)</f>
        <v>13</v>
      </c>
      <c r="K13" s="28"/>
      <c r="L13" s="10"/>
      <c r="M13" s="28" t="str">
        <f>IF(M3="","",M3)</f>
        <v>－</v>
      </c>
      <c r="N13" s="28"/>
      <c r="O13" s="10"/>
      <c r="P13" s="28">
        <f>IF(P3="","",P3)</f>
        <v>2</v>
      </c>
      <c r="Q13" s="28"/>
      <c r="S13" s="28" t="str">
        <f>IF(M13="","","＝")</f>
        <v>＝</v>
      </c>
      <c r="T13" s="28"/>
      <c r="V13" s="28">
        <f>IFERROR(IF(J13="","",J13-P13),"")</f>
        <v>11</v>
      </c>
      <c r="W13" s="28"/>
    </row>
    <row r="14" spans="1:31" ht="42.5" customHeight="1">
      <c r="J14" s="28"/>
      <c r="K14" s="28"/>
      <c r="L14" s="10"/>
      <c r="M14" s="28"/>
      <c r="N14" s="28"/>
      <c r="O14" s="10"/>
      <c r="P14" s="28"/>
      <c r="Q14" s="28"/>
      <c r="S14" s="28"/>
      <c r="T14" s="28"/>
      <c r="V14" s="28"/>
      <c r="W14" s="28"/>
    </row>
    <row r="24" spans="1:26" ht="42.5" hidden="1" customHeight="1">
      <c r="A24">
        <v>1</v>
      </c>
      <c r="B24">
        <v>2</v>
      </c>
      <c r="C24">
        <v>3</v>
      </c>
      <c r="D24">
        <v>4</v>
      </c>
      <c r="E24">
        <v>5</v>
      </c>
      <c r="G24">
        <v>11</v>
      </c>
      <c r="H24">
        <v>12</v>
      </c>
      <c r="I24">
        <v>13</v>
      </c>
      <c r="J24">
        <v>14</v>
      </c>
      <c r="K24">
        <v>15</v>
      </c>
      <c r="P24">
        <v>1</v>
      </c>
      <c r="Q24">
        <v>2</v>
      </c>
      <c r="R24">
        <v>3</v>
      </c>
      <c r="S24">
        <v>4</v>
      </c>
      <c r="T24">
        <v>5</v>
      </c>
      <c r="V24">
        <v>11</v>
      </c>
      <c r="W24">
        <v>12</v>
      </c>
      <c r="X24">
        <v>13</v>
      </c>
      <c r="Y24">
        <v>14</v>
      </c>
      <c r="Z24">
        <v>15</v>
      </c>
    </row>
    <row r="25" spans="1:26" ht="42.5" hidden="1" customHeight="1">
      <c r="A25">
        <v>6</v>
      </c>
      <c r="B25">
        <v>7</v>
      </c>
      <c r="C25">
        <v>8</v>
      </c>
      <c r="D25">
        <v>9</v>
      </c>
      <c r="E25">
        <v>10</v>
      </c>
      <c r="G25">
        <v>16</v>
      </c>
      <c r="H25">
        <v>17</v>
      </c>
      <c r="I25">
        <v>18</v>
      </c>
      <c r="J25">
        <v>19</v>
      </c>
      <c r="K25">
        <v>20</v>
      </c>
      <c r="P25">
        <v>6</v>
      </c>
      <c r="Q25">
        <v>7</v>
      </c>
      <c r="R25">
        <v>8</v>
      </c>
      <c r="S25">
        <v>9</v>
      </c>
      <c r="T25">
        <v>10</v>
      </c>
      <c r="V25">
        <v>16</v>
      </c>
      <c r="W25">
        <v>17</v>
      </c>
      <c r="X25">
        <v>18</v>
      </c>
      <c r="Y25">
        <v>19</v>
      </c>
      <c r="Z25">
        <v>20</v>
      </c>
    </row>
    <row r="26" spans="1:26" ht="42.5" hidden="1" customHeight="1">
      <c r="I26">
        <v>1</v>
      </c>
      <c r="J26">
        <v>2</v>
      </c>
      <c r="K26">
        <v>3</v>
      </c>
      <c r="L26">
        <v>4</v>
      </c>
      <c r="M26">
        <v>5</v>
      </c>
      <c r="O26">
        <v>11</v>
      </c>
      <c r="P26">
        <v>12</v>
      </c>
      <c r="Q26">
        <v>13</v>
      </c>
      <c r="R26">
        <v>14</v>
      </c>
      <c r="S26">
        <v>15</v>
      </c>
    </row>
    <row r="27" spans="1:26" ht="42.5" hidden="1" customHeight="1">
      <c r="I27">
        <v>6</v>
      </c>
      <c r="J27">
        <v>7</v>
      </c>
      <c r="K27">
        <v>8</v>
      </c>
      <c r="L27">
        <v>9</v>
      </c>
      <c r="M27">
        <v>10</v>
      </c>
      <c r="O27">
        <v>16</v>
      </c>
      <c r="P27">
        <v>17</v>
      </c>
      <c r="Q27">
        <v>18</v>
      </c>
      <c r="R27">
        <v>19</v>
      </c>
      <c r="S27">
        <v>20</v>
      </c>
    </row>
    <row r="28" spans="1:26" ht="42.5" hidden="1" customHeight="1">
      <c r="I28">
        <f t="shared" ref="I28:L29" si="8">IF(I26&gt;$J$13,99,IF($J$13=I26,1,J28+1))</f>
        <v>13</v>
      </c>
      <c r="J28">
        <f t="shared" si="8"/>
        <v>12</v>
      </c>
      <c r="K28">
        <f t="shared" si="8"/>
        <v>11</v>
      </c>
      <c r="L28">
        <f t="shared" si="8"/>
        <v>10</v>
      </c>
      <c r="M28">
        <f>IF(M26&gt;$J$13,99,IF($J$13=M26,1,I29+1))</f>
        <v>9</v>
      </c>
      <c r="O28">
        <f t="shared" ref="O28:R29" si="9">IF(O26&gt;$J$13,99,IF($J$13=O26,1,P28+1))</f>
        <v>3</v>
      </c>
      <c r="P28">
        <f t="shared" si="9"/>
        <v>2</v>
      </c>
      <c r="Q28">
        <f t="shared" si="9"/>
        <v>1</v>
      </c>
      <c r="R28">
        <f t="shared" si="9"/>
        <v>99</v>
      </c>
      <c r="S28">
        <f>IF(S26&gt;$J$13,99,IF($J$13=S26,1,O29+1))</f>
        <v>99</v>
      </c>
    </row>
    <row r="29" spans="1:26" ht="42.5" hidden="1" customHeight="1">
      <c r="I29">
        <f t="shared" si="8"/>
        <v>8</v>
      </c>
      <c r="J29">
        <f t="shared" si="8"/>
        <v>7</v>
      </c>
      <c r="K29">
        <f t="shared" si="8"/>
        <v>6</v>
      </c>
      <c r="L29">
        <f t="shared" si="8"/>
        <v>5</v>
      </c>
      <c r="M29">
        <f>IF(M27&gt;$J$13,99,IF($J$13=M27,1,O28+1))</f>
        <v>4</v>
      </c>
      <c r="O29">
        <f t="shared" si="9"/>
        <v>99</v>
      </c>
      <c r="P29">
        <f t="shared" si="9"/>
        <v>99</v>
      </c>
      <c r="Q29">
        <f t="shared" si="9"/>
        <v>99</v>
      </c>
      <c r="R29">
        <f t="shared" si="9"/>
        <v>99</v>
      </c>
      <c r="S29">
        <f>IF(S27&gt;$J$13,99,IF($J$13=S27,1,T29+1))</f>
        <v>99</v>
      </c>
    </row>
  </sheetData>
  <mergeCells count="8">
    <mergeCell ref="S13:T14"/>
    <mergeCell ref="V13:W14"/>
    <mergeCell ref="J3:K4"/>
    <mergeCell ref="M3:N4"/>
    <mergeCell ref="P3:Q4"/>
    <mergeCell ref="J13:K14"/>
    <mergeCell ref="M13:N14"/>
    <mergeCell ref="P13:Q14"/>
  </mergeCells>
  <phoneticPr fontId="1"/>
  <conditionalFormatting sqref="A6:Z7 I10:S11 J13:W14">
    <cfRule type="expression" dxfId="2" priority="2">
      <formula>$AE$3=0</formula>
    </cfRule>
  </conditionalFormatting>
  <conditionalFormatting sqref="I10:S11">
    <cfRule type="expression" dxfId="1" priority="1">
      <formula>$V$13=""</formula>
    </cfRule>
    <cfRule type="expression" dxfId="0" priority="3">
      <formula>$P$13&gt;=I28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くりあがりのないたしざん</vt:lpstr>
      <vt:lpstr>くりさがりのないひきざん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竹島小職員</dc:creator>
  <cp:lastModifiedBy>英之 鈴木</cp:lastModifiedBy>
  <dcterms:created xsi:type="dcterms:W3CDTF">2015-06-05T18:19:34Z</dcterms:created>
  <dcterms:modified xsi:type="dcterms:W3CDTF">2025-01-12T23:12:25Z</dcterms:modified>
</cp:coreProperties>
</file>