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J:\MEC2021\03Storeroom\C1_math_mozisiki\"/>
    </mc:Choice>
  </mc:AlternateContent>
  <xr:revisionPtr revIDLastSave="0" documentId="13_ncr:1_{9E35D16A-1EB9-4F34-94E5-253A80FF0068}" xr6:coauthVersionLast="47" xr6:coauthVersionMax="47" xr10:uidLastSave="{00000000-0000-0000-0000-000000000000}"/>
  <bookViews>
    <workbookView xWindow="4670" yWindow="1500" windowWidth="17200" windowHeight="10900" xr2:uid="{00000000-000D-0000-FFFF-FFFF00000000}"/>
  </bookViews>
  <sheets>
    <sheet name="使い方" sheetId="1" r:id="rId1"/>
    <sheet name="数あてマジック" sheetId="2" r:id="rId2"/>
    <sheet name="数あてマジック (文字式で考えよう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2" l="1"/>
  <c r="R7" i="2" s="1"/>
  <c r="R9" i="2" s="1"/>
  <c r="R11" i="2" s="1"/>
  <c r="R13" i="2" s="1"/>
  <c r="F11" i="3"/>
  <c r="F9" i="3"/>
  <c r="F7" i="3"/>
  <c r="E5" i="3"/>
  <c r="R5" i="3" s="1"/>
  <c r="Z11" i="3" l="1"/>
  <c r="Z13" i="3"/>
  <c r="R7" i="3"/>
  <c r="R9" i="3" s="1"/>
  <c r="R11" i="3" s="1"/>
  <c r="R13" i="3" s="1"/>
  <c r="Z7" i="3"/>
  <c r="Z9" i="3"/>
</calcChain>
</file>

<file path=xl/sharedStrings.xml><?xml version="1.0" encoding="utf-8"?>
<sst xmlns="http://schemas.openxmlformats.org/spreadsheetml/2006/main" count="49" uniqueCount="35">
  <si>
    <t>中学校1年生　数学　「文字の式」　</t>
    <rPh sb="0" eb="3">
      <t>チュウガッコウ</t>
    </rPh>
    <rPh sb="4" eb="6">
      <t>ネンセイ</t>
    </rPh>
    <rPh sb="7" eb="9">
      <t>スウガク</t>
    </rPh>
    <rPh sb="11" eb="13">
      <t>モジ</t>
    </rPh>
    <rPh sb="14" eb="15">
      <t>シキ</t>
    </rPh>
    <phoneticPr fontId="1"/>
  </si>
  <si>
    <t>「数あてマジック」をしよう</t>
    <rPh sb="1" eb="2">
      <t>カズ</t>
    </rPh>
    <phoneticPr fontId="1"/>
  </si>
  <si>
    <t>数あてマジック</t>
    <rPh sb="0" eb="1">
      <t>カズ</t>
    </rPh>
    <phoneticPr fontId="1"/>
  </si>
  <si>
    <t>その数に</t>
    <rPh sb="2" eb="3">
      <t>カズ</t>
    </rPh>
    <phoneticPr fontId="1"/>
  </si>
  <si>
    <t>をたしてください。</t>
    <phoneticPr fontId="1"/>
  </si>
  <si>
    <t>その答えを</t>
    <rPh sb="2" eb="3">
      <t>コタ</t>
    </rPh>
    <phoneticPr fontId="1"/>
  </si>
  <si>
    <t>はじめに整数を１つ思いうかべてください。</t>
    <rPh sb="4" eb="6">
      <t>セイスウ</t>
    </rPh>
    <rPh sb="9" eb="10">
      <t>オモ</t>
    </rPh>
    <phoneticPr fontId="1"/>
  </si>
  <si>
    <t>倍してください。</t>
    <rPh sb="0" eb="1">
      <t>バイ</t>
    </rPh>
    <phoneticPr fontId="1"/>
  </si>
  <si>
    <t>その答えから</t>
    <rPh sb="2" eb="3">
      <t>コタ</t>
    </rPh>
    <phoneticPr fontId="1"/>
  </si>
  <si>
    <t>ひいてください。</t>
    <phoneticPr fontId="1"/>
  </si>
  <si>
    <t>でわってください。</t>
    <phoneticPr fontId="1"/>
  </si>
  <si>
    <t>その答えからはじめに思った数をひいてください。</t>
    <rPh sb="2" eb="3">
      <t>コタ</t>
    </rPh>
    <rPh sb="10" eb="11">
      <t>オモ</t>
    </rPh>
    <rPh sb="13" eb="14">
      <t>スウ</t>
    </rPh>
    <phoneticPr fontId="1"/>
  </si>
  <si>
    <t>＝</t>
    <phoneticPr fontId="1"/>
  </si>
  <si>
    <t>=</t>
    <phoneticPr fontId="1"/>
  </si>
  <si>
    <t>n</t>
    <phoneticPr fontId="1"/>
  </si>
  <si>
    <t>ON</t>
    <phoneticPr fontId="1"/>
  </si>
  <si>
    <t>OFF</t>
    <phoneticPr fontId="1"/>
  </si>
  <si>
    <t>文字式を使う利点を知る。</t>
    <rPh sb="0" eb="3">
      <t>モジシキ</t>
    </rPh>
    <rPh sb="4" eb="5">
      <t>ツカ</t>
    </rPh>
    <rPh sb="6" eb="8">
      <t>リテン</t>
    </rPh>
    <rPh sb="9" eb="10">
      <t>シ</t>
    </rPh>
    <phoneticPr fontId="1"/>
  </si>
  <si>
    <t>【使い方】</t>
    <rPh sb="1" eb="2">
      <t>ツカ</t>
    </rPh>
    <rPh sb="3" eb="4">
      <t>カタ</t>
    </rPh>
    <phoneticPr fontId="1"/>
  </si>
  <si>
    <t>１．</t>
    <phoneticPr fontId="1"/>
  </si>
  <si>
    <t>セルAC3:AC4のスピンボタンをON・OFFすることで、表示・非表示を切り替えられます。</t>
    <rPh sb="29" eb="31">
      <t>ヒョウジ</t>
    </rPh>
    <rPh sb="32" eb="35">
      <t>ヒヒョウジ</t>
    </rPh>
    <rPh sb="36" eb="37">
      <t>キ</t>
    </rPh>
    <rPh sb="38" eb="39">
      <t>カ</t>
    </rPh>
    <phoneticPr fontId="1"/>
  </si>
  <si>
    <t>２．</t>
    <phoneticPr fontId="1"/>
  </si>
  <si>
    <t>（初期値）</t>
    <rPh sb="1" eb="4">
      <t>ショキチ</t>
    </rPh>
    <phoneticPr fontId="1"/>
  </si>
  <si>
    <t>E5＝</t>
    <phoneticPr fontId="1"/>
  </si>
  <si>
    <t>F7＝</t>
    <phoneticPr fontId="1"/>
  </si>
  <si>
    <t>F9＝</t>
    <phoneticPr fontId="1"/>
  </si>
  <si>
    <t>F11＝</t>
    <phoneticPr fontId="1"/>
  </si>
  <si>
    <t>セルE5、F7、F9、F11に適当な数字を入れてます。</t>
    <rPh sb="15" eb="17">
      <t>テキトウ</t>
    </rPh>
    <rPh sb="18" eb="20">
      <t>スウジ</t>
    </rPh>
    <rPh sb="21" eb="22">
      <t>イ</t>
    </rPh>
    <phoneticPr fontId="1"/>
  </si>
  <si>
    <t>３．</t>
    <phoneticPr fontId="1"/>
  </si>
  <si>
    <t>セルR3に適当な数を入れて。「数あてマジック」ができるかためしましょう。</t>
    <rPh sb="5" eb="7">
      <t>テキトウ</t>
    </rPh>
    <rPh sb="8" eb="9">
      <t>スウ</t>
    </rPh>
    <rPh sb="10" eb="11">
      <t>イ</t>
    </rPh>
    <rPh sb="15" eb="16">
      <t>カズ</t>
    </rPh>
    <phoneticPr fontId="1"/>
  </si>
  <si>
    <t>「数あてマジック」シート</t>
    <rPh sb="1" eb="2">
      <t>カズ</t>
    </rPh>
    <phoneticPr fontId="1"/>
  </si>
  <si>
    <t>「数あてマジック (文字式で考えよう)」シート</t>
    <phoneticPr fontId="1"/>
  </si>
  <si>
    <t>「数あてマジック」シートとリンクしています。</t>
    <rPh sb="1" eb="2">
      <t>カズ</t>
    </rPh>
    <phoneticPr fontId="1"/>
  </si>
  <si>
    <t>使う文字の初期値は「ｎ」ですが、セルR3の文字を変えることで、別の文字を使うことができます。</t>
    <rPh sb="0" eb="1">
      <t>ツカ</t>
    </rPh>
    <rPh sb="2" eb="4">
      <t>モジ</t>
    </rPh>
    <rPh sb="5" eb="8">
      <t>ショキチ</t>
    </rPh>
    <rPh sb="21" eb="23">
      <t>モジ</t>
    </rPh>
    <rPh sb="24" eb="25">
      <t>カ</t>
    </rPh>
    <rPh sb="31" eb="32">
      <t>ベツ</t>
    </rPh>
    <rPh sb="33" eb="35">
      <t>モジ</t>
    </rPh>
    <rPh sb="36" eb="37">
      <t>ツカ</t>
    </rPh>
    <phoneticPr fontId="1"/>
  </si>
  <si>
    <t>「数あてマジック」が作成するヒントとしましょう。</t>
    <rPh sb="1" eb="2">
      <t>カズ</t>
    </rPh>
    <rPh sb="10" eb="12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</si>
</sst>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6"/>
      <color theme="1"/>
      <name val="Yu Gothic"/>
      <family val="2"/>
      <scheme val="minor"/>
    </font>
    <font>
      <sz val="16"/>
      <color theme="1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16"/>
      <color theme="5" tint="0.79998168889431442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3" fillId="3" borderId="0" xfId="0" applyFont="1" applyFill="1" applyAlignment="1">
      <alignment horizontal="center"/>
    </xf>
    <xf numFmtId="0" fontId="2" fillId="5" borderId="0" xfId="0" applyFont="1" applyFill="1"/>
    <xf numFmtId="0" fontId="2" fillId="6" borderId="0" xfId="0" applyFont="1" applyFill="1"/>
    <xf numFmtId="0" fontId="4" fillId="0" borderId="0" xfId="0" applyFont="1"/>
    <xf numFmtId="0" fontId="6" fillId="7" borderId="0" xfId="0" applyFont="1" applyFill="1"/>
    <xf numFmtId="0" fontId="7" fillId="0" borderId="0" xfId="0" applyFont="1"/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8" borderId="0" xfId="0" applyFont="1" applyFill="1" applyAlignment="1">
      <alignment horizontal="center"/>
    </xf>
    <xf numFmtId="0" fontId="5" fillId="9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right"/>
    </xf>
  </cellXfs>
  <cellStyles count="1">
    <cellStyle name="標準" xfId="0" builtinId="0"/>
  </cellStyles>
  <dxfs count="1">
    <dxf>
      <font>
        <color rgb="FFFFFF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31" fmlaLink="$AC$1" max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6350</xdr:colOff>
          <xdr:row>1</xdr:row>
          <xdr:rowOff>323850</xdr:rowOff>
        </xdr:from>
        <xdr:to>
          <xdr:col>29</xdr:col>
          <xdr:colOff>19050</xdr:colOff>
          <xdr:row>3</xdr:row>
          <xdr:rowOff>311150</xdr:rowOff>
        </xdr:to>
        <xdr:sp macro="" textlink="">
          <xdr:nvSpPr>
            <xdr:cNvPr id="2050" name="Spinner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H13" sqref="H13"/>
    </sheetView>
  </sheetViews>
  <sheetFormatPr defaultRowHeight="18"/>
  <cols>
    <col min="1" max="3" width="2.58203125" customWidth="1"/>
    <col min="4" max="4" width="4.58203125" customWidth="1"/>
  </cols>
  <sheetData>
    <row r="1" spans="1:8">
      <c r="A1" t="s">
        <v>0</v>
      </c>
    </row>
    <row r="2" spans="1:8">
      <c r="B2" s="8" t="s">
        <v>1</v>
      </c>
    </row>
    <row r="3" spans="1:8">
      <c r="C3" t="s">
        <v>17</v>
      </c>
    </row>
    <row r="5" spans="1:8">
      <c r="C5" t="s">
        <v>18</v>
      </c>
    </row>
    <row r="6" spans="1:8">
      <c r="C6" s="8" t="s">
        <v>30</v>
      </c>
    </row>
    <row r="7" spans="1:8">
      <c r="D7" s="9" t="s">
        <v>19</v>
      </c>
      <c r="E7" t="s">
        <v>20</v>
      </c>
    </row>
    <row r="8" spans="1:8">
      <c r="D8" s="9" t="s">
        <v>21</v>
      </c>
      <c r="E8" t="s">
        <v>27</v>
      </c>
    </row>
    <row r="9" spans="1:8">
      <c r="E9" t="s">
        <v>22</v>
      </c>
      <c r="G9" s="10" t="s">
        <v>23</v>
      </c>
      <c r="H9" s="11">
        <v>3</v>
      </c>
    </row>
    <row r="10" spans="1:8">
      <c r="G10" s="10" t="s">
        <v>24</v>
      </c>
      <c r="H10" s="11">
        <v>4</v>
      </c>
    </row>
    <row r="11" spans="1:8">
      <c r="G11" s="10" t="s">
        <v>25</v>
      </c>
      <c r="H11" s="11">
        <v>8</v>
      </c>
    </row>
    <row r="12" spans="1:8">
      <c r="G12" s="10" t="s">
        <v>26</v>
      </c>
      <c r="H12" s="11">
        <v>4</v>
      </c>
    </row>
    <row r="13" spans="1:8">
      <c r="D13" s="9" t="s">
        <v>28</v>
      </c>
      <c r="E13" t="s">
        <v>29</v>
      </c>
      <c r="G13" s="10"/>
    </row>
    <row r="15" spans="1:8">
      <c r="C15" s="8" t="s">
        <v>31</v>
      </c>
    </row>
    <row r="16" spans="1:8">
      <c r="D16" t="s">
        <v>32</v>
      </c>
    </row>
    <row r="17" spans="4:4">
      <c r="D17" t="s">
        <v>33</v>
      </c>
    </row>
    <row r="18" spans="4:4">
      <c r="D18" t="s">
        <v>34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EF1F7-8487-4FD8-B666-4C3FF57F25B0}">
  <dimension ref="A1:AE13"/>
  <sheetViews>
    <sheetView zoomScaleNormal="100" workbookViewId="0">
      <selection activeCell="E15" sqref="E15"/>
    </sheetView>
  </sheetViews>
  <sheetFormatPr defaultColWidth="4.1640625" defaultRowHeight="26.5"/>
  <cols>
    <col min="1" max="1" width="4.1640625" style="1"/>
    <col min="2" max="2" width="4.1640625" style="2"/>
    <col min="3" max="16384" width="4.1640625" style="1"/>
  </cols>
  <sheetData>
    <row r="1" spans="1:31" ht="38.5">
      <c r="A1" s="6" t="s">
        <v>2</v>
      </c>
      <c r="AC1" s="7">
        <v>1</v>
      </c>
    </row>
    <row r="3" spans="1:31">
      <c r="B3" s="2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14">
        <v>9</v>
      </c>
      <c r="S3" s="14"/>
      <c r="T3" s="2"/>
      <c r="U3" s="2"/>
      <c r="AD3" s="12" t="s">
        <v>15</v>
      </c>
      <c r="AE3" s="12"/>
    </row>
    <row r="4" spans="1:31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AD4" s="13" t="s">
        <v>16</v>
      </c>
      <c r="AE4" s="13"/>
    </row>
    <row r="5" spans="1:31">
      <c r="B5" s="2" t="s">
        <v>3</v>
      </c>
      <c r="C5" s="2"/>
      <c r="D5" s="2"/>
      <c r="E5" s="3">
        <v>3</v>
      </c>
      <c r="F5" s="2" t="s">
        <v>4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15">
        <f>IF($AC$1=1,R3+E5,"")</f>
        <v>12</v>
      </c>
      <c r="S5" s="15"/>
      <c r="T5" s="2"/>
      <c r="U5" s="2"/>
    </row>
    <row r="6" spans="1:31"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31">
      <c r="B7" s="2" t="s">
        <v>5</v>
      </c>
      <c r="C7" s="2"/>
      <c r="D7" s="2"/>
      <c r="E7" s="2"/>
      <c r="F7" s="3">
        <v>4</v>
      </c>
      <c r="G7" s="2" t="s">
        <v>7</v>
      </c>
      <c r="H7" s="2"/>
      <c r="I7" s="2"/>
      <c r="J7" s="2"/>
      <c r="K7" s="2"/>
      <c r="L7" s="2"/>
      <c r="M7" s="2"/>
      <c r="N7" s="2"/>
      <c r="O7" s="2"/>
      <c r="P7" s="2"/>
      <c r="Q7" s="2"/>
      <c r="R7" s="15">
        <f>IF($AC$1=1,R5*F7,"")</f>
        <v>48</v>
      </c>
      <c r="S7" s="15"/>
      <c r="T7" s="2"/>
      <c r="U7" s="2"/>
    </row>
    <row r="8" spans="1:3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31">
      <c r="B9" s="2" t="s">
        <v>8</v>
      </c>
      <c r="C9" s="2"/>
      <c r="D9" s="2"/>
      <c r="E9" s="2"/>
      <c r="F9" s="3">
        <v>8</v>
      </c>
      <c r="G9" s="2" t="s">
        <v>9</v>
      </c>
      <c r="H9" s="2"/>
      <c r="I9" s="2"/>
      <c r="J9" s="2"/>
      <c r="K9" s="2"/>
      <c r="L9" s="2"/>
      <c r="M9" s="2"/>
      <c r="N9" s="2"/>
      <c r="O9" s="2"/>
      <c r="P9" s="2"/>
      <c r="Q9" s="2"/>
      <c r="R9" s="15">
        <f>IF($AC$1=1,R7-F9,"")</f>
        <v>40</v>
      </c>
      <c r="S9" s="15"/>
      <c r="T9" s="2"/>
      <c r="U9" s="2"/>
    </row>
    <row r="10" spans="1:31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31">
      <c r="B11" s="2" t="s">
        <v>5</v>
      </c>
      <c r="C11" s="2"/>
      <c r="D11" s="2"/>
      <c r="E11" s="2"/>
      <c r="F11" s="3">
        <v>4</v>
      </c>
      <c r="G11" s="2" t="s">
        <v>10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15">
        <f>IF($AC$1=1,R9/F11,"")</f>
        <v>10</v>
      </c>
      <c r="S11" s="15"/>
      <c r="T11" s="2"/>
      <c r="U11" s="2"/>
    </row>
    <row r="12" spans="1:31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31">
      <c r="B13" s="2" t="s">
        <v>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5">
        <f>IF($AC$1=1,R11-R3,"")</f>
        <v>1</v>
      </c>
      <c r="S13" s="15"/>
      <c r="T13" s="2"/>
      <c r="U13" s="2"/>
    </row>
  </sheetData>
  <mergeCells count="8">
    <mergeCell ref="R9:S9"/>
    <mergeCell ref="R11:S11"/>
    <mergeCell ref="R13:S13"/>
    <mergeCell ref="AD3:AE3"/>
    <mergeCell ref="AD4:AE4"/>
    <mergeCell ref="R3:S3"/>
    <mergeCell ref="R5:S5"/>
    <mergeCell ref="R7:S7"/>
  </mergeCells>
  <phoneticPr fontId="1"/>
  <conditionalFormatting sqref="R3:S3">
    <cfRule type="expression" dxfId="0" priority="1">
      <formula>$AC$1&lt;&gt;1</formula>
    </cfRule>
  </conditionalFormatting>
  <pageMargins left="0.7" right="0.7" top="0.75" bottom="0.75" header="0.3" footer="0.3"/>
  <pageSetup paperSize="9" orientation="landscape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Spinner 2">
              <controlPr defaultSize="0" autoPict="0">
                <anchor moveWithCells="1" sizeWithCells="1">
                  <from>
                    <xdr:col>28</xdr:col>
                    <xdr:colOff>6350</xdr:colOff>
                    <xdr:row>1</xdr:row>
                    <xdr:rowOff>323850</xdr:rowOff>
                  </from>
                  <to>
                    <xdr:col>29</xdr:col>
                    <xdr:colOff>19050</xdr:colOff>
                    <xdr:row>3</xdr:row>
                    <xdr:rowOff>311150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25F01-8845-417C-8F61-1246159332D2}">
  <dimension ref="A1:AC13"/>
  <sheetViews>
    <sheetView zoomScaleNormal="100" workbookViewId="0"/>
  </sheetViews>
  <sheetFormatPr defaultColWidth="4.1640625" defaultRowHeight="26.5"/>
  <cols>
    <col min="1" max="1" width="4.1640625" style="1"/>
    <col min="2" max="2" width="4.1640625" style="2"/>
    <col min="3" max="16384" width="4.1640625" style="1"/>
  </cols>
  <sheetData>
    <row r="1" spans="1:29" ht="38.5">
      <c r="A1" s="6" t="s">
        <v>2</v>
      </c>
    </row>
    <row r="3" spans="1:29">
      <c r="B3" s="2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14" t="s">
        <v>14</v>
      </c>
      <c r="S3" s="14"/>
      <c r="T3" s="14"/>
      <c r="U3" s="14"/>
    </row>
    <row r="4" spans="1:29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9">
      <c r="B5" s="2" t="s">
        <v>3</v>
      </c>
      <c r="C5" s="2"/>
      <c r="D5" s="2"/>
      <c r="E5" s="3">
        <f>数あてマジック!E5</f>
        <v>3</v>
      </c>
      <c r="F5" s="2" t="s">
        <v>4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16" t="str">
        <f>R3&amp;"＋"&amp;E5</f>
        <v>n＋3</v>
      </c>
      <c r="S5" s="16"/>
      <c r="T5" s="16"/>
      <c r="U5" s="16"/>
      <c r="V5" s="16"/>
      <c r="W5" s="16"/>
      <c r="X5" s="16"/>
    </row>
    <row r="6" spans="1:29"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9">
      <c r="B7" s="2" t="s">
        <v>5</v>
      </c>
      <c r="C7" s="2"/>
      <c r="D7" s="2"/>
      <c r="E7" s="2"/>
      <c r="F7" s="3">
        <f>数あてマジック!F7</f>
        <v>4</v>
      </c>
      <c r="G7" s="2" t="s">
        <v>7</v>
      </c>
      <c r="H7" s="2"/>
      <c r="I7" s="2"/>
      <c r="J7" s="2"/>
      <c r="K7" s="2"/>
      <c r="L7" s="2"/>
      <c r="M7" s="2"/>
      <c r="N7" s="2"/>
      <c r="O7" s="2"/>
      <c r="P7" s="2"/>
      <c r="Q7" s="2"/>
      <c r="R7" s="16" t="str">
        <f>F7&amp;"("&amp;R5&amp;")"</f>
        <v>4(n＋3)</v>
      </c>
      <c r="S7" s="16"/>
      <c r="T7" s="16"/>
      <c r="U7" s="16"/>
      <c r="V7" s="16"/>
      <c r="W7" s="16"/>
      <c r="X7" s="16"/>
      <c r="Y7" s="4" t="s">
        <v>12</v>
      </c>
      <c r="Z7" s="5" t="str">
        <f>F7&amp;R3&amp;"＋"&amp;F7*E5</f>
        <v>4n＋12</v>
      </c>
      <c r="AA7" s="5"/>
      <c r="AB7" s="5"/>
      <c r="AC7" s="5"/>
    </row>
    <row r="8" spans="1:29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9">
      <c r="B9" s="2" t="s">
        <v>8</v>
      </c>
      <c r="C9" s="2"/>
      <c r="D9" s="2"/>
      <c r="E9" s="2"/>
      <c r="F9" s="3">
        <f>数あてマジック!F9</f>
        <v>8</v>
      </c>
      <c r="G9" s="2" t="s">
        <v>9</v>
      </c>
      <c r="H9" s="2"/>
      <c r="I9" s="2"/>
      <c r="J9" s="2"/>
      <c r="K9" s="2"/>
      <c r="L9" s="2"/>
      <c r="M9" s="2"/>
      <c r="N9" s="2"/>
      <c r="O9" s="2"/>
      <c r="P9" s="2"/>
      <c r="Q9" s="2"/>
      <c r="R9" s="16" t="str">
        <f>R7&amp;"ー"&amp;F9</f>
        <v>4(n＋3)ー8</v>
      </c>
      <c r="S9" s="16"/>
      <c r="T9" s="16"/>
      <c r="U9" s="16"/>
      <c r="V9" s="16"/>
      <c r="W9" s="16"/>
      <c r="X9" s="16"/>
      <c r="Y9" s="4" t="s">
        <v>12</v>
      </c>
      <c r="Z9" s="5" t="str">
        <f>F7&amp;R3&amp;"＋"&amp;F7*E5-F9</f>
        <v>4n＋4</v>
      </c>
      <c r="AA9" s="5"/>
      <c r="AB9" s="5"/>
      <c r="AC9" s="5"/>
    </row>
    <row r="10" spans="1:29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9">
      <c r="B11" s="2" t="s">
        <v>5</v>
      </c>
      <c r="C11" s="2"/>
      <c r="D11" s="2"/>
      <c r="E11" s="2"/>
      <c r="F11" s="3">
        <f>数あてマジック!F11</f>
        <v>4</v>
      </c>
      <c r="G11" s="2" t="s">
        <v>10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16" t="str">
        <f>"{"&amp;R9&amp;"}÷"&amp;F11</f>
        <v>{4(n＋3)ー8}÷4</v>
      </c>
      <c r="S11" s="16"/>
      <c r="T11" s="16"/>
      <c r="U11" s="16"/>
      <c r="V11" s="16"/>
      <c r="W11" s="16"/>
      <c r="X11" s="16"/>
      <c r="Y11" s="4" t="s">
        <v>13</v>
      </c>
      <c r="Z11" s="5" t="str">
        <f>IF(F7=F11,R3&amp;"＋"&amp;(E5*F7-F9)/F11,F7/F11&amp;R3&amp;"＋"&amp;(E5*F7-F9)/F11)</f>
        <v>n＋1</v>
      </c>
      <c r="AA11" s="5"/>
      <c r="AB11" s="5"/>
      <c r="AC11" s="5"/>
    </row>
    <row r="12" spans="1:29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9">
      <c r="B13" s="2" t="s">
        <v>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 t="str">
        <f>R11&amp;"ー"&amp;R3</f>
        <v>{4(n＋3)ー8}÷4ーn</v>
      </c>
      <c r="S13" s="16"/>
      <c r="T13" s="16"/>
      <c r="U13" s="16"/>
      <c r="V13" s="16"/>
      <c r="W13" s="16"/>
      <c r="X13" s="16"/>
      <c r="Y13" s="4" t="s">
        <v>13</v>
      </c>
      <c r="Z13" s="5">
        <f>(E5*F7-F9)/F11</f>
        <v>1</v>
      </c>
      <c r="AA13" s="5"/>
      <c r="AB13" s="5"/>
      <c r="AC13" s="5"/>
    </row>
  </sheetData>
  <mergeCells count="6">
    <mergeCell ref="R3:U3"/>
    <mergeCell ref="R11:X11"/>
    <mergeCell ref="R13:X13"/>
    <mergeCell ref="R5:X5"/>
    <mergeCell ref="R7:X7"/>
    <mergeCell ref="R9:X9"/>
  </mergeCells>
  <phoneticPr fontId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使い方</vt:lpstr>
      <vt:lpstr>数あてマジック</vt:lpstr>
      <vt:lpstr>数あてマジック (文字式で考えよう)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2025-05-08T21:31:51Z</dcterms:modified>
</cp:coreProperties>
</file>