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Temp\C3_math_shiki\"/>
    </mc:Choice>
  </mc:AlternateContent>
  <xr:revisionPtr revIDLastSave="0" documentId="13_ncr:1_{3533435F-A926-413B-94D5-87895C0D60EE}" xr6:coauthVersionLast="47" xr6:coauthVersionMax="47" xr10:uidLastSave="{00000000-0000-0000-0000-000000000000}"/>
  <bookViews>
    <workbookView xWindow="2050" yWindow="260" windowWidth="28130" windowHeight="20370" xr2:uid="{00000000-000D-0000-FFFF-FFFF00000000}"/>
  </bookViews>
  <sheets>
    <sheet name="使い方" sheetId="4" r:id="rId1"/>
    <sheet name="カードあて" sheetId="1" r:id="rId2"/>
    <sheet name="計算してみよう" sheetId="2" r:id="rId3"/>
    <sheet name="文字で考えてみよう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7" i="3" l="1"/>
  <c r="O18" i="3" s="1"/>
  <c r="I19" i="3"/>
  <c r="P17" i="3"/>
  <c r="L18" i="3" s="1"/>
  <c r="N17" i="3"/>
  <c r="L17" i="3"/>
  <c r="I17" i="3"/>
  <c r="I18" i="3" s="1"/>
  <c r="P10" i="3"/>
  <c r="B16" i="3" s="1"/>
  <c r="B14" i="3"/>
  <c r="J14" i="3" s="1"/>
  <c r="F16" i="3" s="1"/>
  <c r="I12" i="3"/>
  <c r="B12" i="3"/>
  <c r="H20" i="2"/>
  <c r="I20" i="2" s="1"/>
  <c r="J14" i="2"/>
  <c r="F16" i="2" s="1"/>
  <c r="B14" i="2"/>
  <c r="I12" i="2"/>
  <c r="B12" i="2"/>
  <c r="M12" i="2" s="1"/>
  <c r="D16" i="2" s="1"/>
  <c r="M10" i="2"/>
  <c r="B16" i="2" s="1"/>
  <c r="P12" i="3" l="1"/>
  <c r="D16" i="3" s="1"/>
  <c r="I16" i="3" s="1"/>
  <c r="H16" i="2"/>
  <c r="H23" i="3" l="1"/>
  <c r="I23" i="3" s="1"/>
</calcChain>
</file>

<file path=xl/sharedStrings.xml><?xml version="1.0" encoding="utf-8"?>
<sst xmlns="http://schemas.openxmlformats.org/spreadsheetml/2006/main" count="121" uniqueCount="44">
  <si>
    <t>引いたトランプのカードをあてよう</t>
    <rPh sb="0" eb="1">
      <t>ヒ</t>
    </rPh>
    <phoneticPr fontId="1"/>
  </si>
  <si>
    <t>そのうち、小さいほうのカードを見せてもらいましょう。</t>
    <rPh sb="5" eb="6">
      <t>チイ</t>
    </rPh>
    <rPh sb="15" eb="16">
      <t>ミ</t>
    </rPh>
    <phoneticPr fontId="1"/>
  </si>
  <si>
    <t>次の計算をしてもらいましょう。</t>
    <rPh sb="0" eb="1">
      <t>ツギ</t>
    </rPh>
    <rPh sb="2" eb="4">
      <t>ケイサン</t>
    </rPh>
    <phoneticPr fontId="1"/>
  </si>
  <si>
    <t>①　（大きい方の数）＋（小さいほうの数）＝</t>
    <rPh sb="3" eb="4">
      <t>オオ</t>
    </rPh>
    <rPh sb="6" eb="7">
      <t>ホウ</t>
    </rPh>
    <rPh sb="8" eb="9">
      <t>カズ</t>
    </rPh>
    <rPh sb="12" eb="13">
      <t>チイ</t>
    </rPh>
    <rPh sb="18" eb="19">
      <t>カズ</t>
    </rPh>
    <phoneticPr fontId="1"/>
  </si>
  <si>
    <t>②　（大きい方の数）－（小さいほうの数）＝</t>
    <rPh sb="3" eb="4">
      <t>オオ</t>
    </rPh>
    <rPh sb="6" eb="7">
      <t>ホウ</t>
    </rPh>
    <rPh sb="8" eb="9">
      <t>カズ</t>
    </rPh>
    <rPh sb="12" eb="13">
      <t>チイ</t>
    </rPh>
    <rPh sb="18" eb="19">
      <t>カズ</t>
    </rPh>
    <phoneticPr fontId="1"/>
  </si>
  <si>
    <t>③　（小さいほうの数）</t>
    <rPh sb="3" eb="4">
      <t>チイ</t>
    </rPh>
    <rPh sb="9" eb="10">
      <t>カズ</t>
    </rPh>
    <phoneticPr fontId="1"/>
  </si>
  <si>
    <t>＝</t>
    <phoneticPr fontId="1"/>
  </si>
  <si>
    <t>Ａ</t>
    <phoneticPr fontId="1"/>
  </si>
  <si>
    <t>B</t>
    <phoneticPr fontId="1"/>
  </si>
  <si>
    <r>
      <t>＝</t>
    </r>
    <r>
      <rPr>
        <b/>
        <sz val="16"/>
        <color rgb="FF0070C0"/>
        <rFont val="Yu Gothic"/>
        <family val="3"/>
        <charset val="128"/>
        <scheme val="minor"/>
      </rPr>
      <t>Ｃ</t>
    </r>
    <phoneticPr fontId="1"/>
  </si>
  <si>
    <r>
      <t>④　</t>
    </r>
    <r>
      <rPr>
        <b/>
        <sz val="16"/>
        <color rgb="FF0070C0"/>
        <rFont val="Yu Gothic"/>
        <family val="3"/>
        <charset val="128"/>
        <scheme val="minor"/>
      </rPr>
      <t>Ａ</t>
    </r>
    <r>
      <rPr>
        <sz val="16"/>
        <color theme="1"/>
        <rFont val="Yu Gothic"/>
        <family val="3"/>
        <charset val="128"/>
        <scheme val="minor"/>
      </rPr>
      <t>×</t>
    </r>
    <r>
      <rPr>
        <b/>
        <sz val="16"/>
        <color rgb="FF0070C0"/>
        <rFont val="Yu Gothic"/>
        <family val="3"/>
        <charset val="128"/>
        <scheme val="minor"/>
      </rPr>
      <t>B</t>
    </r>
    <r>
      <rPr>
        <sz val="16"/>
        <color theme="1"/>
        <rFont val="Yu Gothic"/>
        <family val="3"/>
        <charset val="128"/>
        <scheme val="minor"/>
      </rPr>
      <t>＋</t>
    </r>
    <r>
      <rPr>
        <b/>
        <sz val="16"/>
        <color rgb="FF0070C0"/>
        <rFont val="Yu Gothic"/>
        <family val="3"/>
        <charset val="128"/>
        <scheme val="minor"/>
      </rPr>
      <t>C</t>
    </r>
    <r>
      <rPr>
        <sz val="16"/>
        <color theme="1"/>
        <rFont val="Yu Gothic"/>
        <family val="3"/>
        <charset val="128"/>
        <scheme val="minor"/>
      </rPr>
      <t>＝</t>
    </r>
    <r>
      <rPr>
        <b/>
        <sz val="16"/>
        <color rgb="FF0070C0"/>
        <rFont val="Yu Gothic"/>
        <family val="3"/>
        <charset val="128"/>
        <scheme val="minor"/>
      </rPr>
      <t>D</t>
    </r>
    <phoneticPr fontId="1"/>
  </si>
  <si>
    <t>どんな数の２乗になっていますか。</t>
    <rPh sb="3" eb="4">
      <t>カズ</t>
    </rPh>
    <rPh sb="6" eb="7">
      <t>ジョウ</t>
    </rPh>
    <phoneticPr fontId="1"/>
  </si>
  <si>
    <t>Dの値を聞いて、大きいほうの数をあてましょう。</t>
    <rPh sb="2" eb="3">
      <t>アタイ</t>
    </rPh>
    <rPh sb="4" eb="5">
      <t>キ</t>
    </rPh>
    <rPh sb="8" eb="9">
      <t>オオ</t>
    </rPh>
    <rPh sb="14" eb="15">
      <t>カズ</t>
    </rPh>
    <phoneticPr fontId="1"/>
  </si>
  <si>
    <t>※Ｊは11、Ｑは12、Ｋは13、ジョーカーは使いません。</t>
    <rPh sb="22" eb="23">
      <t>ツカ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</si>
  <si>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</si>
  <si>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</si>
  <si>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</si>
  <si>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</si>
  <si>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（小さいほうの数）</t>
    <rPh sb="1" eb="2">
      <t>チイ</t>
    </rPh>
    <rPh sb="7" eb="8">
      <t>カズ</t>
    </rPh>
    <phoneticPr fontId="1"/>
  </si>
  <si>
    <t>（大きい方の数）</t>
    <rPh sb="1" eb="2">
      <t>オオ</t>
    </rPh>
    <rPh sb="4" eb="5">
      <t>ホウ</t>
    </rPh>
    <rPh sb="6" eb="7">
      <t>カズ</t>
    </rPh>
    <phoneticPr fontId="1"/>
  </si>
  <si>
    <t>＋</t>
    <phoneticPr fontId="1"/>
  </si>
  <si>
    <t>－</t>
    <phoneticPr fontId="1"/>
  </si>
  <si>
    <t>C</t>
    <phoneticPr fontId="1"/>
  </si>
  <si>
    <t>×</t>
    <phoneticPr fontId="1"/>
  </si>
  <si>
    <t>D</t>
    <phoneticPr fontId="1"/>
  </si>
  <si>
    <t>ON</t>
    <phoneticPr fontId="1"/>
  </si>
  <si>
    <t>OFF</t>
    <phoneticPr fontId="1"/>
  </si>
  <si>
    <t>a</t>
    <phoneticPr fontId="1"/>
  </si>
  <si>
    <t>b</t>
    <phoneticPr fontId="1"/>
  </si>
  <si>
    <t>中学3年数学　「式の展開と因数分解」</t>
    <rPh sb="0" eb="2">
      <t>チュウガク</t>
    </rPh>
    <rPh sb="3" eb="4">
      <t>ネン</t>
    </rPh>
    <rPh sb="4" eb="6">
      <t>スウガク</t>
    </rPh>
    <rPh sb="8" eb="9">
      <t>シキ</t>
    </rPh>
    <rPh sb="10" eb="12">
      <t>テンカイ</t>
    </rPh>
    <rPh sb="13" eb="17">
      <t>インスウブンカイ</t>
    </rPh>
    <phoneticPr fontId="1"/>
  </si>
  <si>
    <t>【使い方】</t>
    <rPh sb="1" eb="2">
      <t>ツカ</t>
    </rPh>
    <rPh sb="3" eb="4">
      <t>カタ</t>
    </rPh>
    <phoneticPr fontId="1"/>
  </si>
  <si>
    <t>「カードあて」シート</t>
    <phoneticPr fontId="1"/>
  </si>
  <si>
    <t>１．</t>
    <phoneticPr fontId="1"/>
  </si>
  <si>
    <t>「計算してみよう」シート</t>
    <rPh sb="1" eb="3">
      <t>ケイサン</t>
    </rPh>
    <phoneticPr fontId="1"/>
  </si>
  <si>
    <t>２．</t>
    <phoneticPr fontId="1"/>
  </si>
  <si>
    <t>セルB10、I10に数を入力します。セルB10は、大きいほうの数を入力します。</t>
    <rPh sb="10" eb="11">
      <t>スウ</t>
    </rPh>
    <rPh sb="12" eb="14">
      <t>ニュウリョク</t>
    </rPh>
    <rPh sb="25" eb="26">
      <t>オオ</t>
    </rPh>
    <rPh sb="31" eb="32">
      <t>スウ</t>
    </rPh>
    <rPh sb="33" eb="35">
      <t>ニュウリョク</t>
    </rPh>
    <phoneticPr fontId="1"/>
  </si>
  <si>
    <t>「引いたトランプのカードをあてよう」のやり方の説明しています。</t>
    <rPh sb="21" eb="22">
      <t>カタ</t>
    </rPh>
    <rPh sb="23" eb="25">
      <t>セツメイ</t>
    </rPh>
    <phoneticPr fontId="1"/>
  </si>
  <si>
    <t>セルQ3:Q4のスピンボタンを押すことで、セルH20:I20の表示をON・OFFします。</t>
    <rPh sb="15" eb="16">
      <t>オ</t>
    </rPh>
    <rPh sb="31" eb="33">
      <t>ヒョウジ</t>
    </rPh>
    <phoneticPr fontId="1"/>
  </si>
  <si>
    <t>「文字で考えてみよう」シート</t>
    <rPh sb="1" eb="3">
      <t>モジ</t>
    </rPh>
    <rPh sb="4" eb="5">
      <t>カンガ</t>
    </rPh>
    <phoneticPr fontId="1"/>
  </si>
  <si>
    <t>３．</t>
    <phoneticPr fontId="1"/>
  </si>
  <si>
    <t>実際の数をあてはめて考えます。</t>
    <rPh sb="0" eb="2">
      <t>ジッサイ</t>
    </rPh>
    <rPh sb="3" eb="4">
      <t>スウ</t>
    </rPh>
    <rPh sb="10" eb="11">
      <t>カンガ</t>
    </rPh>
    <phoneticPr fontId="1"/>
  </si>
  <si>
    <t>文字の式で考えます。</t>
    <rPh sb="0" eb="2">
      <t>モジ</t>
    </rPh>
    <rPh sb="3" eb="4">
      <t>シキ</t>
    </rPh>
    <rPh sb="5" eb="6">
      <t>カンガ</t>
    </rPh>
    <phoneticPr fontId="1"/>
  </si>
  <si>
    <t>セルB10、I10に文字を入力します。</t>
    <rPh sb="10" eb="12">
      <t>モジ</t>
    </rPh>
    <rPh sb="13" eb="15">
      <t>ニュウリョク</t>
    </rPh>
    <phoneticPr fontId="1"/>
  </si>
  <si>
    <t>トランプの束から、数が異なるカードを２枚選んでもらいましょう。</t>
    <rPh sb="5" eb="6">
      <t>タバ</t>
    </rPh>
    <rPh sb="9" eb="10">
      <t>カズ</t>
    </rPh>
    <rPh sb="11" eb="12">
      <t>コト</t>
    </rPh>
    <rPh sb="19" eb="20">
      <t>マイ</t>
    </rPh>
    <rPh sb="20" eb="21">
      <t>エラ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</si>
</sst>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  <font>
      <sz val="16"/>
      <color theme="1"/>
      <name val="Yu Gothic"/>
      <family val="2"/>
      <scheme val="minor"/>
    </font>
    <font>
      <sz val="16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6"/>
      <color rgb="FF0070C0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16"/>
      <color rgb="FFFF0000"/>
      <name val="Yu Gothic"/>
      <family val="3"/>
      <charset val="128"/>
      <scheme val="minor"/>
    </font>
    <font>
      <b/>
      <sz val="1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0"/>
      <color theme="1"/>
      <name val="Yu Gothic"/>
      <family val="3"/>
      <charset val="128"/>
      <scheme val="minor"/>
    </font>
    <font>
      <b/>
      <sz val="16"/>
      <color theme="0"/>
      <name val="Yu Gothic"/>
      <family val="3"/>
      <charset val="128"/>
      <scheme val="minor"/>
    </font>
    <font>
      <sz val="11"/>
      <color theme="7" tint="0.79998168889431442"/>
      <name val="Yu Gothic"/>
      <family val="2"/>
      <scheme val="minor"/>
    </font>
    <font>
      <b/>
      <u/>
      <sz val="10"/>
      <color theme="1"/>
      <name val="Yu Gothic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/>
    <xf numFmtId="0" fontId="4" fillId="0" borderId="0" xfId="0" quotePrefix="1" applyFont="1"/>
    <xf numFmtId="0" fontId="9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2" borderId="0" xfId="0" applyFont="1" applyFill="1"/>
    <xf numFmtId="0" fontId="5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8" fillId="2" borderId="0" xfId="0" applyFont="1" applyFill="1" applyAlignment="1">
      <alignment shrinkToFit="1"/>
    </xf>
    <xf numFmtId="0" fontId="8" fillId="0" borderId="0" xfId="0" applyFont="1" applyAlignment="1">
      <alignment shrinkToFit="1"/>
    </xf>
    <xf numFmtId="0" fontId="8" fillId="0" borderId="0" xfId="0" applyFont="1" applyAlignment="1">
      <alignment horizontal="center"/>
    </xf>
    <xf numFmtId="0" fontId="13" fillId="5" borderId="0" xfId="0" applyFont="1" applyFill="1" applyAlignment="1">
      <alignment horizontal="center"/>
    </xf>
    <xf numFmtId="0" fontId="13" fillId="6" borderId="0" xfId="0" applyFont="1" applyFill="1" applyAlignment="1">
      <alignment horizontal="center"/>
    </xf>
    <xf numFmtId="0" fontId="14" fillId="4" borderId="0" xfId="0" applyFont="1" applyFill="1"/>
    <xf numFmtId="0" fontId="8" fillId="2" borderId="0" xfId="0" applyFont="1" applyFill="1" applyAlignment="1">
      <alignment horizontal="left" shrinkToFit="1"/>
    </xf>
    <xf numFmtId="0" fontId="12" fillId="2" borderId="0" xfId="0" applyFont="1" applyFill="1" applyAlignment="1">
      <alignment horizontal="left" vertical="top"/>
    </xf>
    <xf numFmtId="0" fontId="8" fillId="0" borderId="0" xfId="0" applyFont="1" applyAlignment="1">
      <alignment horizontal="left" shrinkToFit="1"/>
    </xf>
    <xf numFmtId="0" fontId="15" fillId="0" borderId="0" xfId="0" applyFont="1" applyAlignment="1">
      <alignment horizontal="left" vertical="top"/>
    </xf>
    <xf numFmtId="0" fontId="8" fillId="2" borderId="0" xfId="0" applyFont="1" applyFill="1" applyAlignment="1">
      <alignment horizontal="right"/>
    </xf>
    <xf numFmtId="0" fontId="11" fillId="0" borderId="0" xfId="0" applyFont="1"/>
    <xf numFmtId="0" fontId="0" fillId="0" borderId="0" xfId="0" quotePrefix="1"/>
    <xf numFmtId="0" fontId="10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2" borderId="0" xfId="0" applyFont="1" applyFill="1" applyAlignment="1">
      <alignment horizontal="right" shrinkToFit="1"/>
    </xf>
    <xf numFmtId="0" fontId="8" fillId="2" borderId="0" xfId="0" applyFont="1" applyFill="1" applyAlignment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Spin" dx="31" fmlaLink="$Q$1" max="1" page="10"/>
</file>

<file path=xl/ctrlProps/ctrlProp2.xml><?xml version="1.0" encoding="utf-8"?>
<formControlPr xmlns="http://schemas.microsoft.com/office/spreadsheetml/2009/9/main" objectType="Spin" dx="31" fmlaLink="$V$1" max="1" page="1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323850</xdr:colOff>
          <xdr:row>2</xdr:row>
          <xdr:rowOff>0</xdr:rowOff>
        </xdr:from>
        <xdr:to>
          <xdr:col>17</xdr:col>
          <xdr:colOff>0</xdr:colOff>
          <xdr:row>3</xdr:row>
          <xdr:rowOff>323850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323850</xdr:colOff>
          <xdr:row>2</xdr:row>
          <xdr:rowOff>0</xdr:rowOff>
        </xdr:from>
        <xdr:to>
          <xdr:col>22</xdr:col>
          <xdr:colOff>0</xdr:colOff>
          <xdr:row>3</xdr:row>
          <xdr:rowOff>323850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A2B03-CB4E-470D-830F-CA2ECB24BCE6}">
  <dimension ref="A1:D14"/>
  <sheetViews>
    <sheetView tabSelected="1" workbookViewId="0"/>
  </sheetViews>
  <sheetFormatPr defaultRowHeight="18"/>
  <cols>
    <col min="1" max="2" width="2.58203125" customWidth="1"/>
    <col min="3" max="3" width="4.83203125" bestFit="1" customWidth="1"/>
  </cols>
  <sheetData>
    <row r="1" spans="1:4">
      <c r="A1" t="s">
        <v>29</v>
      </c>
    </row>
    <row r="2" spans="1:4">
      <c r="B2" s="27" t="s">
        <v>0</v>
      </c>
    </row>
    <row r="4" spans="1:4">
      <c r="B4" t="s">
        <v>30</v>
      </c>
    </row>
    <row r="5" spans="1:4">
      <c r="C5" s="27" t="s">
        <v>31</v>
      </c>
    </row>
    <row r="6" spans="1:4">
      <c r="C6" s="28" t="s">
        <v>32</v>
      </c>
      <c r="D6" t="s">
        <v>36</v>
      </c>
    </row>
    <row r="7" spans="1:4">
      <c r="C7" s="27" t="s">
        <v>33</v>
      </c>
    </row>
    <row r="8" spans="1:4">
      <c r="C8" s="28" t="s">
        <v>34</v>
      </c>
      <c r="D8" t="s">
        <v>40</v>
      </c>
    </row>
    <row r="9" spans="1:4">
      <c r="D9" t="s">
        <v>35</v>
      </c>
    </row>
    <row r="10" spans="1:4">
      <c r="D10" t="s">
        <v>37</v>
      </c>
    </row>
    <row r="11" spans="1:4">
      <c r="C11" s="27" t="s">
        <v>38</v>
      </c>
    </row>
    <row r="12" spans="1:4">
      <c r="C12" s="28" t="s">
        <v>39</v>
      </c>
      <c r="D12" t="s">
        <v>41</v>
      </c>
    </row>
    <row r="13" spans="1:4">
      <c r="D13" t="s">
        <v>42</v>
      </c>
    </row>
    <row r="14" spans="1:4">
      <c r="D14" t="s">
        <v>37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workbookViewId="0">
      <selection activeCell="A2" sqref="A2"/>
    </sheetView>
  </sheetViews>
  <sheetFormatPr defaultRowHeight="18"/>
  <cols>
    <col min="3" max="3" width="11.4140625" customWidth="1"/>
    <col min="4" max="4" width="2.25" customWidth="1"/>
  </cols>
  <sheetData>
    <row r="1" spans="1:12" ht="38.5">
      <c r="A1" s="1" t="s">
        <v>0</v>
      </c>
    </row>
    <row r="3" spans="1:12" s="2" customFormat="1" ht="26.5">
      <c r="A3" s="2" t="s">
        <v>43</v>
      </c>
      <c r="L3" s="7" t="s">
        <v>13</v>
      </c>
    </row>
    <row r="4" spans="1:12" s="3" customFormat="1" ht="26.5"/>
    <row r="5" spans="1:12" s="3" customFormat="1" ht="26.5">
      <c r="A5" s="3" t="s">
        <v>1</v>
      </c>
    </row>
    <row r="6" spans="1:12" s="3" customFormat="1" ht="26.5"/>
    <row r="7" spans="1:12" s="3" customFormat="1" ht="26.5">
      <c r="A7" s="3" t="s">
        <v>2</v>
      </c>
    </row>
    <row r="8" spans="1:12" s="3" customFormat="1" ht="26.5"/>
    <row r="9" spans="1:12" s="3" customFormat="1" ht="26.5">
      <c r="A9" s="3" t="s">
        <v>3</v>
      </c>
      <c r="H9" s="5" t="s">
        <v>7</v>
      </c>
    </row>
    <row r="10" spans="1:12" s="3" customFormat="1" ht="26.5"/>
    <row r="11" spans="1:12" s="3" customFormat="1" ht="26.5">
      <c r="A11" s="3" t="s">
        <v>4</v>
      </c>
      <c r="H11" s="5" t="s">
        <v>8</v>
      </c>
    </row>
    <row r="12" spans="1:12" s="3" customFormat="1" ht="26.5"/>
    <row r="13" spans="1:12" s="3" customFormat="1" ht="26.5">
      <c r="A13" s="3" t="s">
        <v>5</v>
      </c>
      <c r="D13" s="4">
        <v>2</v>
      </c>
      <c r="E13" s="6" t="s">
        <v>9</v>
      </c>
    </row>
    <row r="14" spans="1:12" s="3" customFormat="1" ht="26.5"/>
    <row r="15" spans="1:12" s="3" customFormat="1" ht="26.5">
      <c r="A15" s="3" t="s">
        <v>10</v>
      </c>
    </row>
    <row r="16" spans="1:12" s="3" customFormat="1" ht="26.5"/>
    <row r="17" spans="1:1" s="3" customFormat="1" ht="26.5">
      <c r="A17" s="3" t="s">
        <v>12</v>
      </c>
    </row>
    <row r="18" spans="1:1" s="3" customFormat="1" ht="26.5"/>
    <row r="19" spans="1:1" s="3" customFormat="1" ht="26.5">
      <c r="A19" s="3" t="s">
        <v>11</v>
      </c>
    </row>
    <row r="20" spans="1:1" s="3" customFormat="1" ht="26.5"/>
    <row r="21" spans="1:1" s="3" customFormat="1" ht="26.5"/>
    <row r="22" spans="1:1" s="3" customFormat="1" ht="26.5"/>
    <row r="23" spans="1:1" s="3" customFormat="1" ht="26.5"/>
    <row r="24" spans="1:1" s="3" customFormat="1" ht="26.5"/>
    <row r="25" spans="1:1" s="3" customFormat="1" ht="26.5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BE966-BB1B-41FC-9A29-76773BAA7D1C}">
  <dimension ref="A1:R25"/>
  <sheetViews>
    <sheetView workbookViewId="0">
      <selection activeCell="A2" sqref="A2"/>
    </sheetView>
  </sheetViews>
  <sheetFormatPr defaultRowHeight="18"/>
  <cols>
    <col min="1" max="1" width="4.1640625" bestFit="1" customWidth="1"/>
    <col min="2" max="2" width="4.5" bestFit="1" customWidth="1"/>
    <col min="3" max="3" width="4.1640625" bestFit="1" customWidth="1"/>
    <col min="4" max="4" width="3.4140625" bestFit="1" customWidth="1"/>
    <col min="5" max="5" width="4.1640625" bestFit="1" customWidth="1"/>
    <col min="6" max="6" width="6" bestFit="1" customWidth="1"/>
    <col min="7" max="7" width="4.1640625" bestFit="1" customWidth="1"/>
    <col min="8" max="8" width="6" bestFit="1" customWidth="1"/>
    <col min="9" max="9" width="4.6640625" customWidth="1"/>
    <col min="10" max="10" width="4.5" bestFit="1" customWidth="1"/>
    <col min="11" max="11" width="17.08203125" customWidth="1"/>
    <col min="12" max="12" width="4.1640625" bestFit="1" customWidth="1"/>
    <col min="13" max="13" width="4.5" bestFit="1" customWidth="1"/>
  </cols>
  <sheetData>
    <row r="1" spans="1:18" ht="38.5">
      <c r="A1" s="1" t="s">
        <v>0</v>
      </c>
      <c r="Q1" s="21">
        <v>1</v>
      </c>
    </row>
    <row r="3" spans="1:18" s="2" customFormat="1" ht="26.5">
      <c r="A3" s="2" t="s">
        <v>43</v>
      </c>
      <c r="R3" s="19" t="s">
        <v>25</v>
      </c>
    </row>
    <row r="4" spans="1:18" s="3" customFormat="1" ht="26.5">
      <c r="R4" s="20" t="s">
        <v>26</v>
      </c>
    </row>
    <row r="5" spans="1:18" s="3" customFormat="1" ht="26.5">
      <c r="A5" s="3" t="s">
        <v>1</v>
      </c>
    </row>
    <row r="6" spans="1:18" s="3" customFormat="1" ht="26.5"/>
    <row r="7" spans="1:18" s="3" customFormat="1" ht="26.5">
      <c r="A7" s="3" t="s">
        <v>2</v>
      </c>
    </row>
    <row r="8" spans="1:18" s="3" customFormat="1" ht="26.5"/>
    <row r="9" spans="1:18" s="3" customFormat="1" ht="26.5">
      <c r="A9" s="3" t="s">
        <v>14</v>
      </c>
      <c r="B9" s="9" t="s">
        <v>19</v>
      </c>
      <c r="C9" s="8"/>
      <c r="D9" s="8"/>
      <c r="E9" s="8"/>
      <c r="F9" s="8"/>
      <c r="G9" s="8"/>
      <c r="H9" s="10" t="s">
        <v>20</v>
      </c>
      <c r="I9" s="3" t="s">
        <v>18</v>
      </c>
      <c r="L9" s="3" t="s">
        <v>6</v>
      </c>
      <c r="M9" s="5" t="s">
        <v>7</v>
      </c>
    </row>
    <row r="10" spans="1:18" s="3" customFormat="1" ht="26.5">
      <c r="A10" s="12"/>
      <c r="B10" s="29">
        <v>13</v>
      </c>
      <c r="C10" s="29"/>
      <c r="D10" s="29"/>
      <c r="E10" s="29"/>
      <c r="F10" s="29"/>
      <c r="G10" s="29"/>
      <c r="H10" s="18" t="s">
        <v>20</v>
      </c>
      <c r="I10" s="29">
        <v>10</v>
      </c>
      <c r="J10" s="29"/>
      <c r="K10" s="29"/>
      <c r="L10" s="12" t="s">
        <v>6</v>
      </c>
      <c r="M10" s="16">
        <f>IF(B10="","",B10+I10)</f>
        <v>23</v>
      </c>
    </row>
    <row r="11" spans="1:18" s="3" customFormat="1" ht="26.5">
      <c r="A11" s="3" t="s">
        <v>15</v>
      </c>
      <c r="B11" s="9" t="s">
        <v>19</v>
      </c>
      <c r="C11" s="8"/>
      <c r="D11" s="8"/>
      <c r="E11" s="8"/>
      <c r="F11" s="8"/>
      <c r="G11" s="8"/>
      <c r="H11" s="10" t="s">
        <v>21</v>
      </c>
      <c r="I11" s="3" t="s">
        <v>18</v>
      </c>
      <c r="L11" s="3" t="s">
        <v>6</v>
      </c>
      <c r="M11" s="5" t="s">
        <v>8</v>
      </c>
    </row>
    <row r="12" spans="1:18" s="3" customFormat="1" ht="26.5">
      <c r="B12" s="30">
        <f>IF(B10="","",B10)</f>
        <v>13</v>
      </c>
      <c r="C12" s="30"/>
      <c r="D12" s="30"/>
      <c r="E12" s="30"/>
      <c r="F12" s="30"/>
      <c r="G12" s="30"/>
      <c r="H12" s="18" t="s">
        <v>21</v>
      </c>
      <c r="I12" s="30">
        <f>IF(I10="","",I10)</f>
        <v>10</v>
      </c>
      <c r="J12" s="30"/>
      <c r="K12" s="30"/>
      <c r="L12" s="12" t="s">
        <v>6</v>
      </c>
      <c r="M12" s="16">
        <f>IF(B10="","",B12-I12)</f>
        <v>3</v>
      </c>
    </row>
    <row r="13" spans="1:18" s="3" customFormat="1" ht="26.5">
      <c r="A13" s="3" t="s">
        <v>16</v>
      </c>
      <c r="B13" s="9" t="s">
        <v>18</v>
      </c>
      <c r="C13" s="8"/>
      <c r="D13" s="8"/>
      <c r="E13" s="8"/>
      <c r="F13" s="8"/>
      <c r="G13" s="8"/>
      <c r="H13" s="14">
        <v>2</v>
      </c>
      <c r="I13" s="3" t="s">
        <v>6</v>
      </c>
      <c r="J13" s="5" t="s">
        <v>22</v>
      </c>
      <c r="K13" s="5"/>
    </row>
    <row r="14" spans="1:18" s="3" customFormat="1" ht="26.5">
      <c r="B14" s="31">
        <f>IF(I10="","",I10)</f>
        <v>10</v>
      </c>
      <c r="C14" s="31"/>
      <c r="D14" s="31"/>
      <c r="E14" s="31"/>
      <c r="F14" s="31"/>
      <c r="G14" s="31"/>
      <c r="H14" s="15">
        <v>2</v>
      </c>
      <c r="I14" s="3" t="s">
        <v>6</v>
      </c>
      <c r="J14" s="16">
        <f>IF(I10="","",I10^2)</f>
        <v>100</v>
      </c>
    </row>
    <row r="15" spans="1:18" s="3" customFormat="1" ht="26.5">
      <c r="A15" s="3" t="s">
        <v>17</v>
      </c>
      <c r="B15" s="5" t="s">
        <v>7</v>
      </c>
      <c r="C15" s="3" t="s">
        <v>23</v>
      </c>
      <c r="D15" s="5" t="s">
        <v>8</v>
      </c>
      <c r="E15" s="3" t="s">
        <v>20</v>
      </c>
      <c r="F15" s="5" t="s">
        <v>22</v>
      </c>
      <c r="G15" s="3" t="s">
        <v>6</v>
      </c>
      <c r="H15" s="5" t="s">
        <v>24</v>
      </c>
    </row>
    <row r="16" spans="1:18" s="3" customFormat="1" ht="26.5">
      <c r="B16" s="16">
        <f>IF(M10="","",M10)</f>
        <v>23</v>
      </c>
      <c r="C16" s="17" t="s">
        <v>23</v>
      </c>
      <c r="D16" s="16">
        <f>IF(M12="","",M12)</f>
        <v>3</v>
      </c>
      <c r="E16" s="17" t="s">
        <v>20</v>
      </c>
      <c r="F16" s="16">
        <f>IF(J14="","",J14)</f>
        <v>100</v>
      </c>
      <c r="G16" s="17" t="s">
        <v>6</v>
      </c>
      <c r="H16" s="16">
        <f>IF(B16="","",B16*D16+F16)</f>
        <v>169</v>
      </c>
    </row>
    <row r="17" spans="1:9" s="3" customFormat="1" ht="26.5">
      <c r="A17" s="3" t="s">
        <v>12</v>
      </c>
    </row>
    <row r="18" spans="1:9" s="3" customFormat="1" ht="26.5"/>
    <row r="19" spans="1:9" s="3" customFormat="1" ht="26.5">
      <c r="A19" s="3" t="s">
        <v>11</v>
      </c>
    </row>
    <row r="20" spans="1:9" s="3" customFormat="1" ht="26.5">
      <c r="H20" s="12">
        <f>IF(Q1=1,IF(H16="","",SQRT(H16)),"")</f>
        <v>13</v>
      </c>
      <c r="I20" s="12" t="str">
        <f>IF(H20="","","の２乗")</f>
        <v>の２乗</v>
      </c>
    </row>
    <row r="21" spans="1:9" s="3" customFormat="1" ht="26.5"/>
    <row r="22" spans="1:9" s="3" customFormat="1" ht="26.5"/>
    <row r="23" spans="1:9" s="3" customFormat="1" ht="26.5"/>
    <row r="24" spans="1:9" s="3" customFormat="1" ht="26.5"/>
    <row r="25" spans="1:9" s="3" customFormat="1" ht="26.5"/>
  </sheetData>
  <mergeCells count="5">
    <mergeCell ref="B10:G10"/>
    <mergeCell ref="I10:K10"/>
    <mergeCell ref="B12:G12"/>
    <mergeCell ref="I12:K12"/>
    <mergeCell ref="B14:G14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pinner 1">
              <controlPr defaultSize="0" autoPict="0">
                <anchor moveWithCells="1" sizeWithCells="1">
                  <from>
                    <xdr:col>16</xdr:col>
                    <xdr:colOff>323850</xdr:colOff>
                    <xdr:row>2</xdr:row>
                    <xdr:rowOff>0</xdr:rowOff>
                  </from>
                  <to>
                    <xdr:col>17</xdr:col>
                    <xdr:colOff>0</xdr:colOff>
                    <xdr:row>3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4358E-7EE3-4275-BDBE-B91B71C355E4}">
  <dimension ref="A1:W28"/>
  <sheetViews>
    <sheetView workbookViewId="0">
      <selection activeCell="A2" sqref="A2"/>
    </sheetView>
  </sheetViews>
  <sheetFormatPr defaultRowHeight="18"/>
  <cols>
    <col min="1" max="1" width="4.1640625" bestFit="1" customWidth="1"/>
    <col min="2" max="2" width="9.58203125" bestFit="1" customWidth="1"/>
    <col min="3" max="3" width="4.1640625" bestFit="1" customWidth="1"/>
    <col min="4" max="4" width="9.58203125" bestFit="1" customWidth="1"/>
    <col min="5" max="5" width="4.1640625" bestFit="1" customWidth="1"/>
    <col min="6" max="6" width="3.1640625" bestFit="1" customWidth="1"/>
    <col min="7" max="8" width="4.1640625" bestFit="1" customWidth="1"/>
    <col min="9" max="9" width="3.08203125" bestFit="1" customWidth="1"/>
    <col min="10" max="10" width="3.1640625" bestFit="1" customWidth="1"/>
    <col min="11" max="11" width="4.1640625" customWidth="1"/>
    <col min="12" max="12" width="4.75" bestFit="1" customWidth="1"/>
    <col min="13" max="13" width="4.1640625" bestFit="1" customWidth="1"/>
    <col min="14" max="14" width="6.4140625" customWidth="1"/>
    <col min="15" max="15" width="4.1640625" bestFit="1" customWidth="1"/>
    <col min="16" max="16" width="3.1640625" bestFit="1" customWidth="1"/>
    <col min="17" max="17" width="2.08203125" bestFit="1" customWidth="1"/>
    <col min="18" max="18" width="4.1640625" bestFit="1" customWidth="1"/>
    <col min="19" max="19" width="3.1640625" bestFit="1" customWidth="1"/>
    <col min="20" max="20" width="2.08203125" bestFit="1" customWidth="1"/>
  </cols>
  <sheetData>
    <row r="1" spans="1:23" ht="38.5">
      <c r="A1" s="1" t="s">
        <v>0</v>
      </c>
      <c r="V1" s="21">
        <v>0</v>
      </c>
    </row>
    <row r="3" spans="1:23" s="2" customFormat="1" ht="26.5">
      <c r="A3" s="2" t="s">
        <v>43</v>
      </c>
      <c r="W3" s="19" t="s">
        <v>25</v>
      </c>
    </row>
    <row r="4" spans="1:23" s="3" customFormat="1" ht="26.5">
      <c r="W4" s="20" t="s">
        <v>26</v>
      </c>
    </row>
    <row r="5" spans="1:23" s="3" customFormat="1" ht="26.5">
      <c r="A5" s="3" t="s">
        <v>1</v>
      </c>
    </row>
    <row r="6" spans="1:23" s="3" customFormat="1" ht="26.5"/>
    <row r="7" spans="1:23" s="3" customFormat="1" ht="26.5">
      <c r="A7" s="3" t="s">
        <v>2</v>
      </c>
    </row>
    <row r="8" spans="1:23" s="3" customFormat="1" ht="26.5"/>
    <row r="9" spans="1:23" s="3" customFormat="1" ht="26.5">
      <c r="A9" s="3" t="s">
        <v>14</v>
      </c>
      <c r="B9" s="32" t="s">
        <v>19</v>
      </c>
      <c r="C9" s="32"/>
      <c r="D9" s="32"/>
      <c r="E9" s="32"/>
      <c r="F9" s="32"/>
      <c r="G9" s="32"/>
      <c r="H9" s="10" t="s">
        <v>20</v>
      </c>
      <c r="I9" s="3" t="s">
        <v>18</v>
      </c>
      <c r="O9" s="3" t="s">
        <v>6</v>
      </c>
      <c r="P9" s="5" t="s">
        <v>7</v>
      </c>
    </row>
    <row r="10" spans="1:23" s="3" customFormat="1" ht="26.5">
      <c r="A10" s="12"/>
      <c r="B10" s="29" t="s">
        <v>27</v>
      </c>
      <c r="C10" s="29"/>
      <c r="D10" s="29"/>
      <c r="E10" s="29"/>
      <c r="F10" s="29"/>
      <c r="G10" s="29"/>
      <c r="H10" s="18" t="s">
        <v>20</v>
      </c>
      <c r="I10" s="29" t="s">
        <v>28</v>
      </c>
      <c r="J10" s="29"/>
      <c r="K10" s="29"/>
      <c r="L10" s="29"/>
      <c r="M10" s="29"/>
      <c r="N10" s="29"/>
      <c r="O10" s="12" t="s">
        <v>6</v>
      </c>
      <c r="P10" s="34" t="str">
        <f>B10&amp;H10&amp;I10</f>
        <v>a＋b</v>
      </c>
      <c r="Q10" s="34"/>
      <c r="R10" s="34"/>
      <c r="S10" s="34"/>
    </row>
    <row r="11" spans="1:23" s="3" customFormat="1" ht="26.5">
      <c r="A11" s="3" t="s">
        <v>15</v>
      </c>
      <c r="B11" s="32" t="s">
        <v>19</v>
      </c>
      <c r="C11" s="32"/>
      <c r="D11" s="32"/>
      <c r="E11" s="32"/>
      <c r="F11" s="32"/>
      <c r="G11" s="32"/>
      <c r="H11" s="10" t="s">
        <v>21</v>
      </c>
      <c r="I11" s="3" t="s">
        <v>18</v>
      </c>
      <c r="O11" s="3" t="s">
        <v>6</v>
      </c>
      <c r="P11" s="5" t="s">
        <v>8</v>
      </c>
    </row>
    <row r="12" spans="1:23" s="3" customFormat="1" ht="26.5">
      <c r="B12" s="30" t="str">
        <f>IF(B10="","",B10)</f>
        <v>a</v>
      </c>
      <c r="C12" s="30"/>
      <c r="D12" s="30"/>
      <c r="E12" s="30"/>
      <c r="F12" s="30"/>
      <c r="G12" s="30"/>
      <c r="H12" s="18" t="s">
        <v>21</v>
      </c>
      <c r="I12" s="30" t="str">
        <f>IF(I10="","",I10)</f>
        <v>b</v>
      </c>
      <c r="J12" s="30"/>
      <c r="K12" s="30"/>
      <c r="L12" s="30"/>
      <c r="M12" s="30"/>
      <c r="N12" s="30"/>
      <c r="O12" s="12" t="s">
        <v>6</v>
      </c>
      <c r="P12" s="34" t="str">
        <f>B12&amp;H12&amp;I12</f>
        <v>a－b</v>
      </c>
      <c r="Q12" s="34"/>
      <c r="R12" s="34"/>
      <c r="S12" s="34"/>
    </row>
    <row r="13" spans="1:23" s="3" customFormat="1" ht="26.5">
      <c r="A13" s="3" t="s">
        <v>16</v>
      </c>
      <c r="B13" s="32" t="s">
        <v>18</v>
      </c>
      <c r="C13" s="32"/>
      <c r="D13" s="32"/>
      <c r="E13" s="32"/>
      <c r="F13" s="32"/>
      <c r="G13" s="32"/>
      <c r="H13" s="14">
        <v>2</v>
      </c>
      <c r="I13" s="3" t="s">
        <v>6</v>
      </c>
      <c r="J13" s="5" t="s">
        <v>22</v>
      </c>
      <c r="K13" s="5"/>
      <c r="L13" s="5"/>
      <c r="M13" s="5"/>
      <c r="N13" s="5"/>
    </row>
    <row r="14" spans="1:23" s="3" customFormat="1" ht="26.5">
      <c r="B14" s="31" t="str">
        <f>IF(I10="","",I10)</f>
        <v>b</v>
      </c>
      <c r="C14" s="31"/>
      <c r="D14" s="31"/>
      <c r="E14" s="31"/>
      <c r="F14" s="31"/>
      <c r="G14" s="31"/>
      <c r="H14" s="15">
        <v>2</v>
      </c>
      <c r="I14" s="3" t="s">
        <v>6</v>
      </c>
      <c r="J14" s="16" t="str">
        <f>IF(I10="","",B14)</f>
        <v>b</v>
      </c>
      <c r="K14" s="23">
        <v>2</v>
      </c>
      <c r="L14" s="25"/>
      <c r="M14" s="25"/>
      <c r="N14" s="25"/>
    </row>
    <row r="15" spans="1:23" s="3" customFormat="1" ht="26.5">
      <c r="A15" s="3" t="s">
        <v>17</v>
      </c>
      <c r="B15" s="11" t="s">
        <v>7</v>
      </c>
      <c r="C15" s="10" t="s">
        <v>23</v>
      </c>
      <c r="D15" s="11" t="s">
        <v>8</v>
      </c>
      <c r="E15" s="10" t="s">
        <v>20</v>
      </c>
      <c r="F15" s="11" t="s">
        <v>22</v>
      </c>
      <c r="G15" s="10" t="s">
        <v>6</v>
      </c>
      <c r="H15" s="11" t="s">
        <v>24</v>
      </c>
    </row>
    <row r="16" spans="1:23" s="3" customFormat="1" ht="26.5">
      <c r="B16" s="16" t="str">
        <f>IF(P10="","","("&amp;P10&amp;")")</f>
        <v>(a＋b)</v>
      </c>
      <c r="C16" s="17" t="s">
        <v>23</v>
      </c>
      <c r="D16" s="16" t="str">
        <f>IF(P12="","","("&amp;P12&amp;")")</f>
        <v>(a－b)</v>
      </c>
      <c r="E16" s="17" t="s">
        <v>20</v>
      </c>
      <c r="F16" s="16" t="str">
        <f>IF(J14="","",J14)</f>
        <v>b</v>
      </c>
      <c r="G16" s="23">
        <v>2</v>
      </c>
      <c r="H16" s="17" t="s">
        <v>6</v>
      </c>
      <c r="I16" s="33" t="str">
        <f>B16&amp;D16&amp;"+"&amp;F16</f>
        <v>(a＋b)(a－b)+b</v>
      </c>
      <c r="J16" s="33"/>
      <c r="K16" s="33"/>
      <c r="L16" s="33"/>
      <c r="M16" s="33"/>
      <c r="N16" s="33"/>
      <c r="O16" s="23">
        <v>2</v>
      </c>
    </row>
    <row r="17" spans="1:20" s="3" customFormat="1" ht="26.5">
      <c r="B17" s="17"/>
      <c r="C17" s="17"/>
      <c r="D17" s="17"/>
      <c r="E17" s="17"/>
      <c r="F17" s="17"/>
      <c r="G17" s="17"/>
      <c r="H17" s="17" t="s">
        <v>6</v>
      </c>
      <c r="I17" s="22" t="str">
        <f>B10</f>
        <v>a</v>
      </c>
      <c r="J17" s="23">
        <v>2</v>
      </c>
      <c r="K17" s="22" t="s">
        <v>21</v>
      </c>
      <c r="L17" s="22" t="str">
        <f>B10&amp;I10</f>
        <v>ab</v>
      </c>
      <c r="M17" s="22" t="s">
        <v>20</v>
      </c>
      <c r="N17" s="22" t="str">
        <f>B10&amp;I10</f>
        <v>ab</v>
      </c>
      <c r="O17" s="22" t="s">
        <v>21</v>
      </c>
      <c r="P17" s="13" t="str">
        <f>I10</f>
        <v>b</v>
      </c>
      <c r="Q17" s="23">
        <v>2</v>
      </c>
      <c r="R17" s="13" t="s">
        <v>20</v>
      </c>
      <c r="S17" s="13" t="str">
        <f>I10</f>
        <v>b</v>
      </c>
      <c r="T17" s="23">
        <v>2</v>
      </c>
    </row>
    <row r="18" spans="1:20" s="3" customFormat="1" ht="26.5">
      <c r="B18" s="17"/>
      <c r="C18" s="17"/>
      <c r="D18" s="17"/>
      <c r="E18" s="17"/>
      <c r="F18" s="17"/>
      <c r="G18" s="17"/>
      <c r="H18" s="17" t="s">
        <v>6</v>
      </c>
      <c r="I18" s="22" t="str">
        <f>I17</f>
        <v>a</v>
      </c>
      <c r="J18" s="23">
        <v>2</v>
      </c>
      <c r="K18" s="22" t="s">
        <v>21</v>
      </c>
      <c r="L18" s="26" t="str">
        <f>P17</f>
        <v>b</v>
      </c>
      <c r="M18" s="23">
        <v>2</v>
      </c>
      <c r="N18" s="13" t="s">
        <v>20</v>
      </c>
      <c r="O18" s="13" t="str">
        <f>S17</f>
        <v>b</v>
      </c>
      <c r="P18" s="23">
        <v>2</v>
      </c>
    </row>
    <row r="19" spans="1:20" s="3" customFormat="1" ht="26.5">
      <c r="B19" s="17"/>
      <c r="C19" s="17"/>
      <c r="D19" s="17"/>
      <c r="E19" s="17"/>
      <c r="F19" s="17"/>
      <c r="G19" s="17"/>
      <c r="H19" s="17" t="s">
        <v>6</v>
      </c>
      <c r="I19" s="22" t="str">
        <f>B10</f>
        <v>a</v>
      </c>
      <c r="J19" s="23">
        <v>2</v>
      </c>
      <c r="K19" s="24"/>
      <c r="L19" s="24"/>
      <c r="M19" s="15"/>
      <c r="N19" s="24"/>
      <c r="O19" s="24"/>
    </row>
    <row r="20" spans="1:20" s="3" customFormat="1" ht="26.5">
      <c r="A20" s="3" t="s">
        <v>12</v>
      </c>
    </row>
    <row r="21" spans="1:20" s="3" customFormat="1" ht="26.5"/>
    <row r="22" spans="1:20" s="3" customFormat="1" ht="26.5">
      <c r="A22" s="3" t="s">
        <v>11</v>
      </c>
    </row>
    <row r="23" spans="1:20" s="3" customFormat="1" ht="26.5">
      <c r="H23" s="12" t="str">
        <f>IF(V1=1,IF(I16="","",B10),"")</f>
        <v/>
      </c>
      <c r="I23" s="12" t="str">
        <f>IF(H23="","","の２乗")</f>
        <v/>
      </c>
    </row>
    <row r="24" spans="1:20" s="3" customFormat="1" ht="26.5"/>
    <row r="25" spans="1:20" s="3" customFormat="1" ht="26.5"/>
    <row r="26" spans="1:20" s="3" customFormat="1" ht="26.5"/>
    <row r="27" spans="1:20" s="3" customFormat="1" ht="26.5"/>
    <row r="28" spans="1:20" s="3" customFormat="1" ht="26.5"/>
  </sheetData>
  <mergeCells count="11">
    <mergeCell ref="B9:G9"/>
    <mergeCell ref="I16:N16"/>
    <mergeCell ref="I10:N10"/>
    <mergeCell ref="P10:S10"/>
    <mergeCell ref="P12:S12"/>
    <mergeCell ref="B10:G10"/>
    <mergeCell ref="B12:G12"/>
    <mergeCell ref="B14:G14"/>
    <mergeCell ref="B13:G13"/>
    <mergeCell ref="B11:G11"/>
    <mergeCell ref="I12:N12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pinner 1">
              <controlPr defaultSize="0" autoPict="0">
                <anchor moveWithCells="1" sizeWithCells="1">
                  <from>
                    <xdr:col>21</xdr:col>
                    <xdr:colOff>323850</xdr:colOff>
                    <xdr:row>2</xdr:row>
                    <xdr:rowOff>0</xdr:rowOff>
                  </from>
                  <to>
                    <xdr:col>22</xdr:col>
                    <xdr:colOff>0</xdr:colOff>
                    <xdr:row>3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使い方</vt:lpstr>
      <vt:lpstr>カードあて</vt:lpstr>
      <vt:lpstr>計算してみよう</vt:lpstr>
      <vt:lpstr>文字で考えてみよう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2025-06-07T23:11:54Z</dcterms:modified>
</cp:coreProperties>
</file>