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drawings/drawing2.xml" ContentType="application/vnd.openxmlformats-officedocument.drawing+xml"/>
  <Override PartName="/xl/ctrlProps/ctrlProp3.xml" ContentType="application/vnd.ms-excel.controlproperties+xml"/>
  <Override PartName="/xl/ctrlProps/ctrlProp4.xml" ContentType="application/vnd.ms-excel.controlproperties+xml"/>
  <Override PartName="/xl/drawings/drawing3.xml" ContentType="application/vnd.openxmlformats-officedocument.drawing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227"/>
  <workbookPr/>
  <mc:AlternateContent xmlns:mc="http://schemas.openxmlformats.org/markup-compatibility/2006">
    <mc:Choice Requires="x15">
      <x15ac:absPath xmlns:x15ac="http://schemas.microsoft.com/office/spreadsheetml/2010/11/ac" url="J:\ホームページ\NEW_アップロード\Lacoocan\MIEE\MEC2021\03Storeroom\S1_math_kazutosuzi\"/>
    </mc:Choice>
  </mc:AlternateContent>
  <xr:revisionPtr revIDLastSave="0" documentId="13_ncr:1_{80F0A430-7C61-4845-8D11-4EBEE0459C21}" xr6:coauthVersionLast="47" xr6:coauthVersionMax="47" xr10:uidLastSave="{00000000-0000-0000-0000-000000000000}"/>
  <bookViews>
    <workbookView xWindow="5280" yWindow="0" windowWidth="19220" windowHeight="20880" xr2:uid="{00000000-000D-0000-FFFF-FFFF00000000}"/>
  </bookViews>
  <sheets>
    <sheet name="使い方" sheetId="5" r:id="rId1"/>
    <sheet name="いくつといくつ（右下）" sheetId="1" r:id="rId2"/>
    <sheet name="いくといくつ（左下）" sheetId="3" r:id="rId3"/>
    <sheet name="いくつといくつ（2数の和）" sheetId="4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4" i="4" l="1"/>
  <c r="D4" i="4"/>
  <c r="E4" i="4"/>
  <c r="F4" i="4"/>
  <c r="G4" i="4"/>
  <c r="H4" i="4"/>
  <c r="I4" i="4"/>
  <c r="J4" i="4"/>
  <c r="B4" i="4"/>
  <c r="L22" i="3"/>
  <c r="C22" i="3"/>
  <c r="D22" i="3"/>
  <c r="E22" i="3"/>
  <c r="F22" i="3"/>
  <c r="G22" i="3"/>
  <c r="H22" i="3"/>
  <c r="I22" i="3"/>
  <c r="J22" i="3"/>
  <c r="K22" i="3"/>
  <c r="B22" i="3"/>
  <c r="L22" i="1"/>
  <c r="C22" i="1"/>
  <c r="D22" i="1"/>
  <c r="E22" i="1"/>
  <c r="F22" i="1"/>
  <c r="G22" i="1"/>
  <c r="H22" i="1"/>
  <c r="I22" i="1"/>
  <c r="J22" i="1"/>
  <c r="K22" i="1"/>
  <c r="B22" i="1"/>
  <c r="F2" i="4"/>
  <c r="K21" i="4" s="1"/>
  <c r="K22" i="4" s="1"/>
  <c r="K20" i="4"/>
  <c r="J20" i="4"/>
  <c r="I20" i="4"/>
  <c r="H20" i="4"/>
  <c r="G20" i="4"/>
  <c r="F20" i="4"/>
  <c r="E20" i="4"/>
  <c r="D20" i="4"/>
  <c r="C20" i="4"/>
  <c r="B20" i="4"/>
  <c r="L10" i="4"/>
  <c r="K10" i="4"/>
  <c r="J10" i="4"/>
  <c r="I10" i="4"/>
  <c r="H10" i="4"/>
  <c r="G10" i="4"/>
  <c r="F10" i="4"/>
  <c r="E10" i="4"/>
  <c r="D10" i="4"/>
  <c r="C10" i="4"/>
  <c r="B10" i="4"/>
  <c r="K4" i="4"/>
  <c r="K21" i="3"/>
  <c r="J21" i="3"/>
  <c r="I21" i="3"/>
  <c r="H21" i="3"/>
  <c r="G21" i="3"/>
  <c r="F21" i="3"/>
  <c r="E21" i="3"/>
  <c r="D21" i="3"/>
  <c r="C21" i="3"/>
  <c r="B21" i="3"/>
  <c r="K20" i="3"/>
  <c r="J20" i="3"/>
  <c r="I20" i="3"/>
  <c r="H20" i="3"/>
  <c r="G20" i="3"/>
  <c r="F20" i="3"/>
  <c r="E20" i="3"/>
  <c r="D20" i="3"/>
  <c r="C20" i="3"/>
  <c r="B20" i="3"/>
  <c r="L10" i="3"/>
  <c r="K10" i="3"/>
  <c r="J10" i="3"/>
  <c r="I10" i="3"/>
  <c r="H10" i="3"/>
  <c r="G10" i="3"/>
  <c r="F10" i="3"/>
  <c r="E10" i="3"/>
  <c r="D10" i="3"/>
  <c r="C10" i="3"/>
  <c r="B10" i="3"/>
  <c r="J8" i="3"/>
  <c r="K4" i="3"/>
  <c r="J4" i="3"/>
  <c r="I4" i="3"/>
  <c r="H4" i="3"/>
  <c r="G4" i="3"/>
  <c r="F4" i="3"/>
  <c r="E4" i="3"/>
  <c r="D4" i="3"/>
  <c r="C4" i="3"/>
  <c r="B4" i="3"/>
  <c r="L10" i="1"/>
  <c r="C10" i="1"/>
  <c r="D10" i="1"/>
  <c r="E10" i="1"/>
  <c r="F10" i="1"/>
  <c r="G10" i="1"/>
  <c r="H10" i="1"/>
  <c r="I10" i="1"/>
  <c r="J10" i="1"/>
  <c r="K10" i="1"/>
  <c r="C21" i="1"/>
  <c r="D21" i="1"/>
  <c r="E21" i="1"/>
  <c r="F21" i="1"/>
  <c r="G21" i="1"/>
  <c r="H21" i="1"/>
  <c r="I21" i="1"/>
  <c r="J21" i="1"/>
  <c r="K21" i="1"/>
  <c r="B21" i="1"/>
  <c r="C20" i="1"/>
  <c r="D20" i="1"/>
  <c r="E20" i="1"/>
  <c r="F20" i="1"/>
  <c r="G20" i="1"/>
  <c r="H20" i="1"/>
  <c r="I20" i="1"/>
  <c r="J20" i="1"/>
  <c r="K20" i="1"/>
  <c r="B20" i="1"/>
  <c r="B10" i="1"/>
  <c r="C4" i="1"/>
  <c r="D4" i="1"/>
  <c r="E4" i="1"/>
  <c r="F4" i="1"/>
  <c r="G4" i="1"/>
  <c r="H4" i="1"/>
  <c r="I4" i="1"/>
  <c r="J4" i="1"/>
  <c r="K4" i="1"/>
  <c r="B4" i="1"/>
  <c r="J8" i="1"/>
  <c r="L22" i="4" l="1"/>
  <c r="G21" i="4"/>
  <c r="G22" i="4" s="1"/>
  <c r="D21" i="4"/>
  <c r="D22" i="4" s="1"/>
  <c r="F21" i="4"/>
  <c r="F22" i="4" s="1"/>
  <c r="H21" i="4"/>
  <c r="H22" i="4" s="1"/>
  <c r="I21" i="4"/>
  <c r="I22" i="4" s="1"/>
  <c r="B21" i="4"/>
  <c r="B22" i="4" s="1"/>
  <c r="C21" i="4"/>
  <c r="C22" i="4" s="1"/>
  <c r="E21" i="4"/>
  <c r="E22" i="4" s="1"/>
  <c r="J21" i="4"/>
  <c r="J22" i="4" s="1"/>
</calcChain>
</file>

<file path=xl/sharedStrings.xml><?xml version="1.0" encoding="utf-8"?>
<sst xmlns="http://schemas.openxmlformats.org/spreadsheetml/2006/main" count="52" uniqueCount="33">
  <si>
    <t>いくつといくつ</t>
    <phoneticPr fontId="1"/>
  </si>
  <si>
    <t>●</t>
  </si>
  <si>
    <t>オン</t>
    <phoneticPr fontId="1"/>
  </si>
  <si>
    <t>オフ</t>
    <phoneticPr fontId="1"/>
  </si>
  <si>
    <t>・数の合成と分解の理解を支援します。</t>
    <rPh sb="1" eb="2">
      <t>スウ</t>
    </rPh>
    <rPh sb="3" eb="5">
      <t>ゴウセイ</t>
    </rPh>
    <rPh sb="6" eb="8">
      <t>ブンカイ</t>
    </rPh>
    <rPh sb="9" eb="11">
      <t>リカイ</t>
    </rPh>
    <rPh sb="12" eb="14">
      <t>シエン</t>
    </rPh>
    <phoneticPr fontId="1"/>
  </si>
  <si>
    <t>【使い方】</t>
    <rPh sb="1" eb="2">
      <t>ツカ</t>
    </rPh>
    <rPh sb="3" eb="4">
      <t>カタ</t>
    </rPh>
    <phoneticPr fontId="1"/>
  </si>
  <si>
    <t>≪いくつといくつ（右下）≫</t>
    <rPh sb="9" eb="11">
      <t>ミギシタ</t>
    </rPh>
    <phoneticPr fontId="1"/>
  </si>
  <si>
    <t>①</t>
    <phoneticPr fontId="1"/>
  </si>
  <si>
    <t>②</t>
    <phoneticPr fontId="1"/>
  </si>
  <si>
    <t>③</t>
    <phoneticPr fontId="1"/>
  </si>
  <si>
    <t>セルJ8に入る数を考えましょう。</t>
    <rPh sb="5" eb="6">
      <t>ハイ</t>
    </rPh>
    <rPh sb="7" eb="8">
      <t>スウ</t>
    </rPh>
    <rPh sb="9" eb="10">
      <t>カンガ</t>
    </rPh>
    <phoneticPr fontId="1"/>
  </si>
  <si>
    <t>④</t>
    <phoneticPr fontId="1"/>
  </si>
  <si>
    <t>スピンボタンで「オフ」にするとセルJ8が非表示になります。</t>
    <rPh sb="20" eb="23">
      <t>ヒヒョウジ</t>
    </rPh>
    <phoneticPr fontId="1"/>
  </si>
  <si>
    <t>スピンボタンで「オン」にすることで、セルJ8に入る数が表示されます。</t>
    <rPh sb="23" eb="24">
      <t>ハイ</t>
    </rPh>
    <rPh sb="25" eb="26">
      <t>カズ</t>
    </rPh>
    <rPh sb="27" eb="29">
      <t>ヒョウジ</t>
    </rPh>
    <phoneticPr fontId="1"/>
  </si>
  <si>
    <t>⑤</t>
    <phoneticPr fontId="1"/>
  </si>
  <si>
    <t>≪いくつといくつ（左下）≫</t>
    <rPh sb="9" eb="11">
      <t>ヒダリシタ</t>
    </rPh>
    <phoneticPr fontId="1"/>
  </si>
  <si>
    <t>・右下に入る数を考えます。</t>
    <rPh sb="1" eb="3">
      <t>ミギシタ</t>
    </rPh>
    <rPh sb="4" eb="5">
      <t>ハイ</t>
    </rPh>
    <rPh sb="6" eb="7">
      <t>スウ</t>
    </rPh>
    <rPh sb="8" eb="9">
      <t>カンガ</t>
    </rPh>
    <phoneticPr fontId="1"/>
  </si>
  <si>
    <t>・左下に入る数を考えます。</t>
    <rPh sb="1" eb="3">
      <t>ヒダリシタ</t>
    </rPh>
    <rPh sb="4" eb="5">
      <t>ハイ</t>
    </rPh>
    <rPh sb="6" eb="7">
      <t>スウ</t>
    </rPh>
    <rPh sb="8" eb="9">
      <t>カンガ</t>
    </rPh>
    <phoneticPr fontId="1"/>
  </si>
  <si>
    <t>スピンボタンを使って、セルF2の数を決めます。（1～10までの数が入力できます。）</t>
    <rPh sb="7" eb="8">
      <t>ツカ</t>
    </rPh>
    <rPh sb="16" eb="17">
      <t>スウ</t>
    </rPh>
    <rPh sb="18" eb="19">
      <t>キ</t>
    </rPh>
    <rPh sb="31" eb="32">
      <t>スウ</t>
    </rPh>
    <rPh sb="33" eb="35">
      <t>ニュウリョク</t>
    </rPh>
    <phoneticPr fontId="1"/>
  </si>
  <si>
    <t>セルB8に、数を入れます。（セルF2に入れた数より、小さい数を入れます。）</t>
    <rPh sb="6" eb="7">
      <t>スウ</t>
    </rPh>
    <rPh sb="8" eb="9">
      <t>イ</t>
    </rPh>
    <rPh sb="19" eb="20">
      <t>イ</t>
    </rPh>
    <rPh sb="22" eb="23">
      <t>カズ</t>
    </rPh>
    <rPh sb="26" eb="27">
      <t>チイ</t>
    </rPh>
    <rPh sb="29" eb="30">
      <t>スウ</t>
    </rPh>
    <rPh sb="31" eb="32">
      <t>イ</t>
    </rPh>
    <phoneticPr fontId="1"/>
  </si>
  <si>
    <t>セルJ8に、数を入れます。（セルF2に入れた数より、小さい数を入れます。）</t>
    <rPh sb="6" eb="7">
      <t>スウ</t>
    </rPh>
    <rPh sb="8" eb="9">
      <t>イ</t>
    </rPh>
    <rPh sb="19" eb="20">
      <t>イ</t>
    </rPh>
    <rPh sb="22" eb="23">
      <t>カズ</t>
    </rPh>
    <rPh sb="26" eb="27">
      <t>チイ</t>
    </rPh>
    <rPh sb="29" eb="30">
      <t>スウ</t>
    </rPh>
    <rPh sb="31" eb="32">
      <t>イ</t>
    </rPh>
    <phoneticPr fontId="1"/>
  </si>
  <si>
    <t>スピンボタンで「オン」にすることで、セルB8に入る数が表示されます。</t>
    <rPh sb="23" eb="24">
      <t>ハイ</t>
    </rPh>
    <rPh sb="25" eb="26">
      <t>カズ</t>
    </rPh>
    <rPh sb="27" eb="29">
      <t>ヒョウジ</t>
    </rPh>
    <phoneticPr fontId="1"/>
  </si>
  <si>
    <t>セルB8に入る数を考えましょう。</t>
    <rPh sb="5" eb="6">
      <t>ハイ</t>
    </rPh>
    <rPh sb="7" eb="8">
      <t>スウ</t>
    </rPh>
    <rPh sb="9" eb="10">
      <t>カンガ</t>
    </rPh>
    <phoneticPr fontId="1"/>
  </si>
  <si>
    <t>スピンボタンで「オフ」にするとセルB8が非表示になります。</t>
    <rPh sb="20" eb="23">
      <t>ヒヒョウジ</t>
    </rPh>
    <phoneticPr fontId="1"/>
  </si>
  <si>
    <t>≪いくつといくつ（2数の和）≫</t>
    <rPh sb="10" eb="11">
      <t>カズ</t>
    </rPh>
    <rPh sb="12" eb="13">
      <t>ワ</t>
    </rPh>
    <phoneticPr fontId="1"/>
  </si>
  <si>
    <t>スピンボタンを使って、セルB8の数を決めます。（1～10までの数が入力できます。）</t>
    <rPh sb="7" eb="8">
      <t>ツカ</t>
    </rPh>
    <rPh sb="16" eb="17">
      <t>スウ</t>
    </rPh>
    <rPh sb="18" eb="19">
      <t>キ</t>
    </rPh>
    <rPh sb="31" eb="32">
      <t>スウ</t>
    </rPh>
    <rPh sb="33" eb="35">
      <t>ニュウリョク</t>
    </rPh>
    <phoneticPr fontId="1"/>
  </si>
  <si>
    <t>スピンボタンを使って、セルJ8の数を決めます。（1～10までの数が入力できます。）</t>
    <rPh sb="7" eb="8">
      <t>ツカ</t>
    </rPh>
    <rPh sb="16" eb="17">
      <t>スウ</t>
    </rPh>
    <rPh sb="18" eb="19">
      <t>キ</t>
    </rPh>
    <rPh sb="31" eb="32">
      <t>スウ</t>
    </rPh>
    <rPh sb="33" eb="35">
      <t>ニュウリョク</t>
    </rPh>
    <phoneticPr fontId="1"/>
  </si>
  <si>
    <t>セルF2に入る数を考えましょう。</t>
    <rPh sb="5" eb="6">
      <t>ハイ</t>
    </rPh>
    <rPh sb="7" eb="8">
      <t>スウ</t>
    </rPh>
    <rPh sb="9" eb="10">
      <t>カンガ</t>
    </rPh>
    <phoneticPr fontId="1"/>
  </si>
  <si>
    <t>スピンボタンで「オン」にすることで、セルF2に入る数が表示されます。</t>
    <rPh sb="23" eb="24">
      <t>ハイ</t>
    </rPh>
    <rPh sb="25" eb="26">
      <t>カズ</t>
    </rPh>
    <rPh sb="27" eb="29">
      <t>ヒョウジ</t>
    </rPh>
    <phoneticPr fontId="1"/>
  </si>
  <si>
    <t>記号（●、■、▲、▼、★）は、1～10までの個数しか表示できません）</t>
    <rPh sb="0" eb="2">
      <t>キゴウ</t>
    </rPh>
    <rPh sb="22" eb="24">
      <t>コスウ</t>
    </rPh>
    <rPh sb="26" eb="28">
      <t>ヒョウジ</t>
    </rPh>
    <phoneticPr fontId="1"/>
  </si>
  <si>
    <t>それぞれのシートのセルK1で、使う記号（●、■、▲、▼、★）を選びます。</t>
    <rPh sb="15" eb="16">
      <t>ツカ</t>
    </rPh>
    <rPh sb="17" eb="19">
      <t>キゴウ</t>
    </rPh>
    <rPh sb="31" eb="32">
      <t>エラ</t>
    </rPh>
    <phoneticPr fontId="1"/>
  </si>
  <si>
    <t>・上に入る数を考えます。</t>
    <rPh sb="1" eb="2">
      <t>ウエ</t>
    </rPh>
    <rPh sb="3" eb="4">
      <t>ハイ</t>
    </rPh>
    <rPh sb="5" eb="6">
      <t>スウ</t>
    </rPh>
    <rPh sb="7" eb="8">
      <t>カンガ</t>
    </rPh>
    <phoneticPr fontId="1"/>
  </si>
  <si>
    <t>小学校１年生算数「いくつといくつ」</t>
    <rPh sb="0" eb="2">
      <t>ショウガク</t>
    </rPh>
    <rPh sb="2" eb="3">
      <t>コウ</t>
    </rPh>
    <rPh sb="4" eb="6">
      <t>ネンセイ</t>
    </rPh>
    <rPh sb="6" eb="8">
      <t>サンスウ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</si>
</sst>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  <font>
      <sz val="36"/>
      <color theme="1"/>
      <name val="Yu Gothic"/>
      <family val="2"/>
      <scheme val="minor"/>
    </font>
    <font>
      <sz val="36"/>
      <color rgb="FFFFC000"/>
      <name val="Yu Gothic"/>
      <family val="2"/>
      <scheme val="minor"/>
    </font>
    <font>
      <sz val="36"/>
      <color theme="0"/>
      <name val="Yu Gothic"/>
      <family val="2"/>
      <scheme val="minor"/>
    </font>
    <font>
      <b/>
      <sz val="48"/>
      <color theme="1"/>
      <name val="Yu Gothic"/>
      <family val="3"/>
      <charset val="128"/>
      <scheme val="minor"/>
    </font>
    <font>
      <b/>
      <sz val="48"/>
      <color theme="5" tint="0.79998168889431442"/>
      <name val="Yu Gothic"/>
      <family val="3"/>
      <charset val="128"/>
      <scheme val="minor"/>
    </font>
    <font>
      <b/>
      <sz val="48"/>
      <color theme="7" tint="0.79998168889431442"/>
      <name val="Yu Gothic"/>
      <family val="3"/>
      <charset val="128"/>
      <scheme val="minor"/>
    </font>
    <font>
      <b/>
      <sz val="48"/>
      <color theme="4" tint="0.79998168889431442"/>
      <name val="Yu Gothic"/>
      <family val="3"/>
      <charset val="128"/>
      <scheme val="minor"/>
    </font>
    <font>
      <b/>
      <sz val="36"/>
      <color theme="0"/>
      <name val="Yu Gothic"/>
      <family val="3"/>
      <charset val="12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0000"/>
        <bgColor indexed="64"/>
      </patternFill>
    </fill>
  </fills>
  <borders count="24">
    <border>
      <left/>
      <right/>
      <top/>
      <bottom/>
      <diagonal/>
    </border>
    <border>
      <left style="thick">
        <color rgb="FF0070C0"/>
      </left>
      <right style="thick">
        <color rgb="FF0070C0"/>
      </right>
      <top style="thick">
        <color rgb="FF0070C0"/>
      </top>
      <bottom style="thick">
        <color rgb="FF0070C0"/>
      </bottom>
      <diagonal/>
    </border>
    <border>
      <left style="thick">
        <color rgb="FF0070C0"/>
      </left>
      <right/>
      <top style="thick">
        <color rgb="FF0070C0"/>
      </top>
      <bottom style="thick">
        <color rgb="FF0070C0"/>
      </bottom>
      <diagonal/>
    </border>
    <border>
      <left/>
      <right/>
      <top style="thick">
        <color rgb="FF0070C0"/>
      </top>
      <bottom style="thick">
        <color rgb="FF0070C0"/>
      </bottom>
      <diagonal/>
    </border>
    <border>
      <left/>
      <right style="thick">
        <color rgb="FF0070C0"/>
      </right>
      <top style="thick">
        <color rgb="FF0070C0"/>
      </top>
      <bottom style="thick">
        <color rgb="FF0070C0"/>
      </bottom>
      <diagonal/>
    </border>
    <border>
      <left style="thick">
        <color theme="7"/>
      </left>
      <right/>
      <top style="thick">
        <color theme="7"/>
      </top>
      <bottom/>
      <diagonal/>
    </border>
    <border>
      <left/>
      <right style="thick">
        <color theme="7"/>
      </right>
      <top style="thick">
        <color theme="7"/>
      </top>
      <bottom/>
      <diagonal/>
    </border>
    <border>
      <left style="thick">
        <color theme="7"/>
      </left>
      <right/>
      <top/>
      <bottom style="thick">
        <color theme="7"/>
      </bottom>
      <diagonal/>
    </border>
    <border>
      <left/>
      <right style="thick">
        <color theme="7"/>
      </right>
      <top/>
      <bottom style="thick">
        <color theme="7"/>
      </bottom>
      <diagonal/>
    </border>
    <border>
      <left style="thick">
        <color rgb="FF0070C0"/>
      </left>
      <right/>
      <top style="thick">
        <color rgb="FF0070C0"/>
      </top>
      <bottom/>
      <diagonal/>
    </border>
    <border>
      <left/>
      <right style="thick">
        <color rgb="FF0070C0"/>
      </right>
      <top style="thick">
        <color rgb="FF0070C0"/>
      </top>
      <bottom/>
      <diagonal/>
    </border>
    <border>
      <left style="thick">
        <color rgb="FF0070C0"/>
      </left>
      <right/>
      <top/>
      <bottom style="thick">
        <color rgb="FF0070C0"/>
      </bottom>
      <diagonal/>
    </border>
    <border>
      <left/>
      <right style="thick">
        <color rgb="FF0070C0"/>
      </right>
      <top/>
      <bottom style="thick">
        <color rgb="FF0070C0"/>
      </bottom>
      <diagonal/>
    </border>
    <border>
      <left style="thick">
        <color theme="5"/>
      </left>
      <right/>
      <top style="thick">
        <color theme="5"/>
      </top>
      <bottom/>
      <diagonal/>
    </border>
    <border>
      <left/>
      <right style="thick">
        <color theme="5"/>
      </right>
      <top style="thick">
        <color theme="5"/>
      </top>
      <bottom/>
      <diagonal/>
    </border>
    <border>
      <left style="thick">
        <color theme="5"/>
      </left>
      <right/>
      <top/>
      <bottom style="thick">
        <color theme="5"/>
      </bottom>
      <diagonal/>
    </border>
    <border>
      <left/>
      <right style="thick">
        <color theme="5"/>
      </right>
      <top/>
      <bottom style="thick">
        <color theme="5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0" fillId="0" borderId="18" xfId="0" applyBorder="1"/>
    <xf numFmtId="0" fontId="0" fillId="5" borderId="20" xfId="0" applyFill="1" applyBorder="1"/>
    <xf numFmtId="0" fontId="0" fillId="0" borderId="21" xfId="0" applyBorder="1"/>
    <xf numFmtId="0" fontId="0" fillId="6" borderId="23" xfId="0" applyFill="1" applyBorder="1"/>
    <xf numFmtId="0" fontId="0" fillId="0" borderId="17" xfId="0" applyBorder="1"/>
    <xf numFmtId="0" fontId="9" fillId="5" borderId="19" xfId="0" applyFont="1" applyFill="1" applyBorder="1" applyAlignment="1">
      <alignment vertical="center"/>
    </xf>
    <xf numFmtId="0" fontId="9" fillId="6" borderId="22" xfId="0" applyFont="1" applyFill="1" applyBorder="1" applyAlignment="1">
      <alignment vertical="center"/>
    </xf>
    <xf numFmtId="0" fontId="5" fillId="2" borderId="9" xfId="0" applyFont="1" applyFill="1" applyBorder="1" applyAlignment="1">
      <alignment horizontal="center"/>
    </xf>
    <xf numFmtId="0" fontId="5" fillId="2" borderId="10" xfId="0" applyFont="1" applyFill="1" applyBorder="1" applyAlignment="1">
      <alignment horizontal="center"/>
    </xf>
    <xf numFmtId="0" fontId="5" fillId="2" borderId="11" xfId="0" applyFont="1" applyFill="1" applyBorder="1" applyAlignment="1">
      <alignment horizontal="center"/>
    </xf>
    <xf numFmtId="0" fontId="5" fillId="2" borderId="12" xfId="0" applyFont="1" applyFill="1" applyBorder="1" applyAlignment="1">
      <alignment horizontal="center"/>
    </xf>
    <xf numFmtId="0" fontId="5" fillId="3" borderId="5" xfId="0" applyFont="1" applyFill="1" applyBorder="1" applyAlignment="1">
      <alignment horizontal="center"/>
    </xf>
    <xf numFmtId="0" fontId="5" fillId="3" borderId="6" xfId="0" applyFont="1" applyFill="1" applyBorder="1" applyAlignment="1">
      <alignment horizontal="center"/>
    </xf>
    <xf numFmtId="0" fontId="5" fillId="3" borderId="7" xfId="0" applyFont="1" applyFill="1" applyBorder="1" applyAlignment="1">
      <alignment horizontal="center"/>
    </xf>
    <xf numFmtId="0" fontId="5" fillId="3" borderId="8" xfId="0" applyFont="1" applyFill="1" applyBorder="1" applyAlignment="1">
      <alignment horizontal="center"/>
    </xf>
    <xf numFmtId="0" fontId="6" fillId="4" borderId="0" xfId="0" applyFont="1" applyFill="1" applyAlignment="1">
      <alignment horizontal="center"/>
    </xf>
    <xf numFmtId="0" fontId="7" fillId="3" borderId="0" xfId="0" applyFont="1" applyFill="1" applyAlignment="1">
      <alignment horizontal="center"/>
    </xf>
    <xf numFmtId="0" fontId="5" fillId="4" borderId="13" xfId="0" applyFont="1" applyFill="1" applyBorder="1" applyAlignment="1">
      <alignment horizontal="center"/>
    </xf>
    <xf numFmtId="0" fontId="5" fillId="4" borderId="14" xfId="0" applyFont="1" applyFill="1" applyBorder="1" applyAlignment="1">
      <alignment horizontal="center"/>
    </xf>
    <xf numFmtId="0" fontId="5" fillId="4" borderId="15" xfId="0" applyFont="1" applyFill="1" applyBorder="1" applyAlignment="1">
      <alignment horizontal="center"/>
    </xf>
    <xf numFmtId="0" fontId="5" fillId="4" borderId="16" xfId="0" applyFont="1" applyFill="1" applyBorder="1" applyAlignment="1">
      <alignment horizontal="center"/>
    </xf>
    <xf numFmtId="0" fontId="8" fillId="2" borderId="0" xfId="0" applyFont="1" applyFill="1" applyAlignment="1">
      <alignment horizontal="center"/>
    </xf>
  </cellXfs>
  <cellStyles count="1">
    <cellStyle name="標準" xfId="0" builtinId="0"/>
  </cellStyles>
  <dxfs count="9">
    <dxf>
      <font>
        <color auto="1"/>
      </font>
    </dxf>
    <dxf>
      <font>
        <color rgb="FFFFC000"/>
      </font>
    </dxf>
    <dxf>
      <font>
        <color rgb="FFFFC000"/>
      </font>
    </dxf>
    <dxf>
      <font>
        <color rgb="FFFFC000"/>
      </font>
    </dxf>
    <dxf>
      <font>
        <color rgb="FFFFC000"/>
      </font>
    </dxf>
    <dxf>
      <font>
        <color auto="1"/>
      </font>
      <fill>
        <patternFill>
          <bgColor theme="7" tint="0.79998168889431442"/>
        </patternFill>
      </fill>
    </dxf>
    <dxf>
      <font>
        <color auto="1"/>
      </font>
      <fill>
        <patternFill>
          <bgColor theme="5" tint="0.79998168889431442"/>
        </patternFill>
      </fill>
    </dxf>
    <dxf>
      <font>
        <color rgb="FFFFC000"/>
      </font>
    </dxf>
    <dxf>
      <font>
        <color rgb="FFFFC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trlProps/ctrlProp1.xml><?xml version="1.0" encoding="utf-8"?>
<formControlPr xmlns="http://schemas.microsoft.com/office/spreadsheetml/2009/9/main" objectType="Spin" dx="31" fmlaLink="$F$2" max="10" min="1" page="10" val="7"/>
</file>

<file path=xl/ctrlProps/ctrlProp2.xml><?xml version="1.0" encoding="utf-8"?>
<formControlPr xmlns="http://schemas.microsoft.com/office/spreadsheetml/2009/9/main" objectType="Spin" dx="31" fmlaLink="$N$19" max="1" page="10" val="0"/>
</file>

<file path=xl/ctrlProps/ctrlProp3.xml><?xml version="1.0" encoding="utf-8"?>
<formControlPr xmlns="http://schemas.microsoft.com/office/spreadsheetml/2009/9/main" objectType="Spin" dx="31" fmlaLink="$F$2" max="10" min="1" page="10" val="9"/>
</file>

<file path=xl/ctrlProps/ctrlProp4.xml><?xml version="1.0" encoding="utf-8"?>
<formControlPr xmlns="http://schemas.microsoft.com/office/spreadsheetml/2009/9/main" objectType="Spin" dx="31" fmlaLink="$N$19" max="1" page="10"/>
</file>

<file path=xl/ctrlProps/ctrlProp5.xml><?xml version="1.0" encoding="utf-8"?>
<formControlPr xmlns="http://schemas.microsoft.com/office/spreadsheetml/2009/9/main" objectType="Spin" dx="31" fmlaLink="$B$8" max="10" min="1" page="10"/>
</file>

<file path=xl/ctrlProps/ctrlProp6.xml><?xml version="1.0" encoding="utf-8"?>
<formControlPr xmlns="http://schemas.microsoft.com/office/spreadsheetml/2009/9/main" objectType="Spin" dx="31" fmlaLink="$J$8" max="10" min="1" page="10" val="7"/>
</file>

<file path=xl/ctrlProps/ctrlProp7.xml><?xml version="1.0" encoding="utf-8"?>
<formControlPr xmlns="http://schemas.microsoft.com/office/spreadsheetml/2009/9/main" objectType="Spin" dx="31" fmlaLink="$N$19" max="1" page="10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7</xdr:col>
          <xdr:colOff>6350</xdr:colOff>
          <xdr:row>1</xdr:row>
          <xdr:rowOff>6350</xdr:rowOff>
        </xdr:from>
        <xdr:to>
          <xdr:col>7</xdr:col>
          <xdr:colOff>508000</xdr:colOff>
          <xdr:row>2</xdr:row>
          <xdr:rowOff>508000</xdr:rowOff>
        </xdr:to>
        <xdr:sp macro="" textlink="">
          <xdr:nvSpPr>
            <xdr:cNvPr id="1026" name="Spinner 2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00000000-0008-0000-0100-00000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xdr:twoCellAnchor>
    <xdr:from>
      <xdr:col>2</xdr:col>
      <xdr:colOff>0</xdr:colOff>
      <xdr:row>4</xdr:row>
      <xdr:rowOff>292100</xdr:rowOff>
    </xdr:from>
    <xdr:to>
      <xdr:col>6</xdr:col>
      <xdr:colOff>0</xdr:colOff>
      <xdr:row>6</xdr:row>
      <xdr:rowOff>273050</xdr:rowOff>
    </xdr:to>
    <xdr:cxnSp macro="">
      <xdr:nvCxnSpPr>
        <xdr:cNvPr id="3" name="直線コネクタ 2">
          <a:extLst>
            <a:ext uri="{FF2B5EF4-FFF2-40B4-BE49-F238E27FC236}">
              <a16:creationId xmlns:a16="http://schemas.microsoft.com/office/drawing/2014/main" id="{4FFEA82E-058D-A6C5-9968-194A1FE161C2}"/>
            </a:ext>
          </a:extLst>
        </xdr:cNvPr>
        <xdr:cNvCxnSpPr/>
      </xdr:nvCxnSpPr>
      <xdr:spPr>
        <a:xfrm flipV="1">
          <a:off x="1041400" y="2451100"/>
          <a:ext cx="2082800" cy="1060450"/>
        </a:xfrm>
        <a:prstGeom prst="line">
          <a:avLst/>
        </a:prstGeom>
        <a:ln w="3810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508000</xdr:colOff>
      <xdr:row>4</xdr:row>
      <xdr:rowOff>279400</xdr:rowOff>
    </xdr:from>
    <xdr:to>
      <xdr:col>9</xdr:col>
      <xdr:colOff>514350</xdr:colOff>
      <xdr:row>6</xdr:row>
      <xdr:rowOff>260350</xdr:rowOff>
    </xdr:to>
    <xdr:cxnSp macro="">
      <xdr:nvCxnSpPr>
        <xdr:cNvPr id="5" name="直線コネクタ 4">
          <a:extLst>
            <a:ext uri="{FF2B5EF4-FFF2-40B4-BE49-F238E27FC236}">
              <a16:creationId xmlns:a16="http://schemas.microsoft.com/office/drawing/2014/main" id="{E06B365A-7442-FE7A-3F2B-DDD7DD185F80}"/>
            </a:ext>
          </a:extLst>
        </xdr:cNvPr>
        <xdr:cNvCxnSpPr/>
      </xdr:nvCxnSpPr>
      <xdr:spPr>
        <a:xfrm>
          <a:off x="3111500" y="2438400"/>
          <a:ext cx="2089150" cy="1060450"/>
        </a:xfrm>
        <a:prstGeom prst="line">
          <a:avLst/>
        </a:prstGeom>
        <a:ln w="3810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13</xdr:col>
          <xdr:colOff>6350</xdr:colOff>
          <xdr:row>7</xdr:row>
          <xdr:rowOff>6350</xdr:rowOff>
        </xdr:from>
        <xdr:to>
          <xdr:col>13</xdr:col>
          <xdr:colOff>508000</xdr:colOff>
          <xdr:row>8</xdr:row>
          <xdr:rowOff>508000</xdr:rowOff>
        </xdr:to>
        <xdr:sp macro="" textlink="">
          <xdr:nvSpPr>
            <xdr:cNvPr id="1027" name="Spinner 3" hidden="1">
              <a:extLst>
                <a:ext uri="{63B3BB69-23CF-44E3-9099-C40C66FF867C}">
                  <a14:compatExt spid="_x0000_s1027"/>
                </a:ext>
                <a:ext uri="{FF2B5EF4-FFF2-40B4-BE49-F238E27FC236}">
                  <a16:creationId xmlns:a16="http://schemas.microsoft.com/office/drawing/2014/main" id="{00000000-0008-0000-0100-00000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7</xdr:col>
          <xdr:colOff>6350</xdr:colOff>
          <xdr:row>1</xdr:row>
          <xdr:rowOff>6350</xdr:rowOff>
        </xdr:from>
        <xdr:to>
          <xdr:col>7</xdr:col>
          <xdr:colOff>508000</xdr:colOff>
          <xdr:row>2</xdr:row>
          <xdr:rowOff>508000</xdr:rowOff>
        </xdr:to>
        <xdr:sp macro="" textlink="">
          <xdr:nvSpPr>
            <xdr:cNvPr id="3073" name="Spinner 1" hidden="1">
              <a:extLst>
                <a:ext uri="{63B3BB69-23CF-44E3-9099-C40C66FF867C}">
                  <a14:compatExt spid="_x0000_s3073"/>
                </a:ext>
                <a:ext uri="{FF2B5EF4-FFF2-40B4-BE49-F238E27FC236}">
                  <a16:creationId xmlns:a16="http://schemas.microsoft.com/office/drawing/2014/main" id="{00000000-0008-0000-0200-000001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xdr:twoCellAnchor>
    <xdr:from>
      <xdr:col>2</xdr:col>
      <xdr:colOff>0</xdr:colOff>
      <xdr:row>4</xdr:row>
      <xdr:rowOff>292100</xdr:rowOff>
    </xdr:from>
    <xdr:to>
      <xdr:col>6</xdr:col>
      <xdr:colOff>0</xdr:colOff>
      <xdr:row>6</xdr:row>
      <xdr:rowOff>273050</xdr:rowOff>
    </xdr:to>
    <xdr:cxnSp macro="">
      <xdr:nvCxnSpPr>
        <xdr:cNvPr id="2" name="直線コネクタ 1">
          <a:extLst>
            <a:ext uri="{FF2B5EF4-FFF2-40B4-BE49-F238E27FC236}">
              <a16:creationId xmlns:a16="http://schemas.microsoft.com/office/drawing/2014/main" id="{234B614E-808C-4876-85EF-D470CAA8A7EE}"/>
            </a:ext>
          </a:extLst>
        </xdr:cNvPr>
        <xdr:cNvCxnSpPr/>
      </xdr:nvCxnSpPr>
      <xdr:spPr>
        <a:xfrm flipV="1">
          <a:off x="1041400" y="2451100"/>
          <a:ext cx="2082800" cy="1060450"/>
        </a:xfrm>
        <a:prstGeom prst="line">
          <a:avLst/>
        </a:prstGeom>
        <a:ln w="3810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508000</xdr:colOff>
      <xdr:row>4</xdr:row>
      <xdr:rowOff>279400</xdr:rowOff>
    </xdr:from>
    <xdr:to>
      <xdr:col>9</xdr:col>
      <xdr:colOff>514350</xdr:colOff>
      <xdr:row>6</xdr:row>
      <xdr:rowOff>260350</xdr:rowOff>
    </xdr:to>
    <xdr:cxnSp macro="">
      <xdr:nvCxnSpPr>
        <xdr:cNvPr id="3" name="直線コネクタ 2">
          <a:extLst>
            <a:ext uri="{FF2B5EF4-FFF2-40B4-BE49-F238E27FC236}">
              <a16:creationId xmlns:a16="http://schemas.microsoft.com/office/drawing/2014/main" id="{EFA06FE3-52D9-41AE-BF59-9E3A4940BF46}"/>
            </a:ext>
          </a:extLst>
        </xdr:cNvPr>
        <xdr:cNvCxnSpPr/>
      </xdr:nvCxnSpPr>
      <xdr:spPr>
        <a:xfrm>
          <a:off x="3111500" y="2438400"/>
          <a:ext cx="2089150" cy="1060450"/>
        </a:xfrm>
        <a:prstGeom prst="line">
          <a:avLst/>
        </a:prstGeom>
        <a:ln w="3810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13</xdr:col>
          <xdr:colOff>6350</xdr:colOff>
          <xdr:row>7</xdr:row>
          <xdr:rowOff>6350</xdr:rowOff>
        </xdr:from>
        <xdr:to>
          <xdr:col>13</xdr:col>
          <xdr:colOff>508000</xdr:colOff>
          <xdr:row>8</xdr:row>
          <xdr:rowOff>508000</xdr:rowOff>
        </xdr:to>
        <xdr:sp macro="" textlink="">
          <xdr:nvSpPr>
            <xdr:cNvPr id="3074" name="Spinner 2" hidden="1">
              <a:extLst>
                <a:ext uri="{63B3BB69-23CF-44E3-9099-C40C66FF867C}">
                  <a14:compatExt spid="_x0000_s3074"/>
                </a:ext>
                <a:ext uri="{FF2B5EF4-FFF2-40B4-BE49-F238E27FC236}">
                  <a16:creationId xmlns:a16="http://schemas.microsoft.com/office/drawing/2014/main" id="{00000000-0008-0000-0200-000002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4</xdr:row>
      <xdr:rowOff>292100</xdr:rowOff>
    </xdr:from>
    <xdr:to>
      <xdr:col>6</xdr:col>
      <xdr:colOff>0</xdr:colOff>
      <xdr:row>6</xdr:row>
      <xdr:rowOff>273050</xdr:rowOff>
    </xdr:to>
    <xdr:cxnSp macro="">
      <xdr:nvCxnSpPr>
        <xdr:cNvPr id="2" name="直線コネクタ 1">
          <a:extLst>
            <a:ext uri="{FF2B5EF4-FFF2-40B4-BE49-F238E27FC236}">
              <a16:creationId xmlns:a16="http://schemas.microsoft.com/office/drawing/2014/main" id="{F7E6A591-496B-4F6A-A11D-90D5D8EB2D4A}"/>
            </a:ext>
          </a:extLst>
        </xdr:cNvPr>
        <xdr:cNvCxnSpPr/>
      </xdr:nvCxnSpPr>
      <xdr:spPr>
        <a:xfrm flipV="1">
          <a:off x="1041400" y="2451100"/>
          <a:ext cx="2082800" cy="1060450"/>
        </a:xfrm>
        <a:prstGeom prst="line">
          <a:avLst/>
        </a:prstGeom>
        <a:ln w="3810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508000</xdr:colOff>
      <xdr:row>4</xdr:row>
      <xdr:rowOff>279400</xdr:rowOff>
    </xdr:from>
    <xdr:to>
      <xdr:col>9</xdr:col>
      <xdr:colOff>514350</xdr:colOff>
      <xdr:row>6</xdr:row>
      <xdr:rowOff>260350</xdr:rowOff>
    </xdr:to>
    <xdr:cxnSp macro="">
      <xdr:nvCxnSpPr>
        <xdr:cNvPr id="3" name="直線コネクタ 2">
          <a:extLst>
            <a:ext uri="{FF2B5EF4-FFF2-40B4-BE49-F238E27FC236}">
              <a16:creationId xmlns:a16="http://schemas.microsoft.com/office/drawing/2014/main" id="{D689D3D7-B6DA-41C0-98A1-ED1C0703A185}"/>
            </a:ext>
          </a:extLst>
        </xdr:cNvPr>
        <xdr:cNvCxnSpPr/>
      </xdr:nvCxnSpPr>
      <xdr:spPr>
        <a:xfrm>
          <a:off x="3111500" y="2438400"/>
          <a:ext cx="2089150" cy="1060450"/>
        </a:xfrm>
        <a:prstGeom prst="line">
          <a:avLst/>
        </a:prstGeom>
        <a:ln w="3810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6350</xdr:colOff>
          <xdr:row>7</xdr:row>
          <xdr:rowOff>6350</xdr:rowOff>
        </xdr:from>
        <xdr:to>
          <xdr:col>3</xdr:col>
          <xdr:colOff>508000</xdr:colOff>
          <xdr:row>8</xdr:row>
          <xdr:rowOff>508000</xdr:rowOff>
        </xdr:to>
        <xdr:sp macro="" textlink="">
          <xdr:nvSpPr>
            <xdr:cNvPr id="4098" name="Spinner 2" hidden="1">
              <a:extLst>
                <a:ext uri="{63B3BB69-23CF-44E3-9099-C40C66FF867C}">
                  <a14:compatExt spid="_x0000_s4098"/>
                </a:ext>
                <a:ext uri="{FF2B5EF4-FFF2-40B4-BE49-F238E27FC236}">
                  <a16:creationId xmlns:a16="http://schemas.microsoft.com/office/drawing/2014/main" id="{00000000-0008-0000-0300-000002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11</xdr:col>
          <xdr:colOff>6350</xdr:colOff>
          <xdr:row>7</xdr:row>
          <xdr:rowOff>6350</xdr:rowOff>
        </xdr:from>
        <xdr:to>
          <xdr:col>11</xdr:col>
          <xdr:colOff>508000</xdr:colOff>
          <xdr:row>8</xdr:row>
          <xdr:rowOff>508000</xdr:rowOff>
        </xdr:to>
        <xdr:sp macro="" textlink="">
          <xdr:nvSpPr>
            <xdr:cNvPr id="4099" name="Spinner 3" hidden="1">
              <a:extLst>
                <a:ext uri="{63B3BB69-23CF-44E3-9099-C40C66FF867C}">
                  <a14:compatExt spid="_x0000_s4099"/>
                </a:ext>
                <a:ext uri="{FF2B5EF4-FFF2-40B4-BE49-F238E27FC236}">
                  <a16:creationId xmlns:a16="http://schemas.microsoft.com/office/drawing/2014/main" id="{00000000-0008-0000-0300-000003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13</xdr:col>
          <xdr:colOff>6350</xdr:colOff>
          <xdr:row>7</xdr:row>
          <xdr:rowOff>6350</xdr:rowOff>
        </xdr:from>
        <xdr:to>
          <xdr:col>13</xdr:col>
          <xdr:colOff>508000</xdr:colOff>
          <xdr:row>8</xdr:row>
          <xdr:rowOff>508000</xdr:rowOff>
        </xdr:to>
        <xdr:sp macro="" textlink="">
          <xdr:nvSpPr>
            <xdr:cNvPr id="4100" name="Spinner 4" hidden="1">
              <a:extLst>
                <a:ext uri="{63B3BB69-23CF-44E3-9099-C40C66FF867C}">
                  <a14:compatExt spid="_x0000_s4100"/>
                </a:ext>
                <a:ext uri="{FF2B5EF4-FFF2-40B4-BE49-F238E27FC236}">
                  <a16:creationId xmlns:a16="http://schemas.microsoft.com/office/drawing/2014/main" id="{00000000-0008-0000-0300-000004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5" Type="http://schemas.openxmlformats.org/officeDocument/2006/relationships/ctrlProp" Target="../ctrlProps/ctrlProp4.xml"/><Relationship Id="rId4" Type="http://schemas.openxmlformats.org/officeDocument/2006/relationships/ctrlProp" Target="../ctrlProps/ctrlProp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6" Type="http://schemas.openxmlformats.org/officeDocument/2006/relationships/ctrlProp" Target="../ctrlProps/ctrlProp7.xml"/><Relationship Id="rId5" Type="http://schemas.openxmlformats.org/officeDocument/2006/relationships/ctrlProp" Target="../ctrlProps/ctrlProp6.xml"/><Relationship Id="rId4" Type="http://schemas.openxmlformats.org/officeDocument/2006/relationships/ctrlProp" Target="../ctrlProps/ctrlProp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C56DE5-B086-4E77-A06E-2C9ECC626F96}">
  <dimension ref="A1:D29"/>
  <sheetViews>
    <sheetView tabSelected="1" workbookViewId="0">
      <selection activeCell="A2" sqref="A2"/>
    </sheetView>
  </sheetViews>
  <sheetFormatPr defaultRowHeight="18"/>
  <cols>
    <col min="1" max="3" width="2.58203125" customWidth="1"/>
  </cols>
  <sheetData>
    <row r="1" spans="1:4">
      <c r="A1" t="s">
        <v>32</v>
      </c>
    </row>
    <row r="2" spans="1:4">
      <c r="A2" t="s">
        <v>4</v>
      </c>
    </row>
    <row r="4" spans="1:4">
      <c r="A4" t="s">
        <v>5</v>
      </c>
    </row>
    <row r="5" spans="1:4">
      <c r="B5" t="s">
        <v>30</v>
      </c>
    </row>
    <row r="6" spans="1:4">
      <c r="B6" t="s">
        <v>6</v>
      </c>
    </row>
    <row r="7" spans="1:4">
      <c r="C7" t="s">
        <v>16</v>
      </c>
    </row>
    <row r="8" spans="1:4">
      <c r="C8" t="s">
        <v>7</v>
      </c>
      <c r="D8" t="s">
        <v>18</v>
      </c>
    </row>
    <row r="9" spans="1:4">
      <c r="C9" t="s">
        <v>8</v>
      </c>
      <c r="D9" t="s">
        <v>19</v>
      </c>
    </row>
    <row r="10" spans="1:4">
      <c r="C10" t="s">
        <v>9</v>
      </c>
      <c r="D10" t="s">
        <v>10</v>
      </c>
    </row>
    <row r="11" spans="1:4">
      <c r="C11" t="s">
        <v>11</v>
      </c>
      <c r="D11" t="s">
        <v>13</v>
      </c>
    </row>
    <row r="12" spans="1:4">
      <c r="C12" t="s">
        <v>14</v>
      </c>
      <c r="D12" t="s">
        <v>12</v>
      </c>
    </row>
    <row r="14" spans="1:4">
      <c r="B14" t="s">
        <v>15</v>
      </c>
    </row>
    <row r="15" spans="1:4">
      <c r="C15" t="s">
        <v>17</v>
      </c>
    </row>
    <row r="16" spans="1:4">
      <c r="C16" t="s">
        <v>7</v>
      </c>
      <c r="D16" t="s">
        <v>18</v>
      </c>
    </row>
    <row r="17" spans="2:4">
      <c r="C17" t="s">
        <v>8</v>
      </c>
      <c r="D17" t="s">
        <v>20</v>
      </c>
    </row>
    <row r="18" spans="2:4">
      <c r="C18" t="s">
        <v>9</v>
      </c>
      <c r="D18" t="s">
        <v>22</v>
      </c>
    </row>
    <row r="19" spans="2:4">
      <c r="C19" t="s">
        <v>11</v>
      </c>
      <c r="D19" t="s">
        <v>21</v>
      </c>
    </row>
    <row r="20" spans="2:4">
      <c r="C20" t="s">
        <v>14</v>
      </c>
      <c r="D20" t="s">
        <v>23</v>
      </c>
    </row>
    <row r="22" spans="2:4">
      <c r="B22" t="s">
        <v>24</v>
      </c>
    </row>
    <row r="23" spans="2:4">
      <c r="C23" t="s">
        <v>31</v>
      </c>
    </row>
    <row r="24" spans="2:4">
      <c r="C24" t="s">
        <v>7</v>
      </c>
      <c r="D24" t="s">
        <v>25</v>
      </c>
    </row>
    <row r="25" spans="2:4">
      <c r="C25" t="s">
        <v>8</v>
      </c>
      <c r="D25" t="s">
        <v>26</v>
      </c>
    </row>
    <row r="26" spans="2:4">
      <c r="C26" t="s">
        <v>9</v>
      </c>
      <c r="D26" t="s">
        <v>27</v>
      </c>
    </row>
    <row r="27" spans="2:4">
      <c r="C27" t="s">
        <v>11</v>
      </c>
      <c r="D27" t="s">
        <v>28</v>
      </c>
    </row>
    <row r="28" spans="2:4">
      <c r="D28" t="s">
        <v>29</v>
      </c>
    </row>
    <row r="29" spans="2:4">
      <c r="D29" t="s">
        <v>23</v>
      </c>
    </row>
  </sheetData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22"/>
  <sheetViews>
    <sheetView zoomScaleNormal="100" workbookViewId="0">
      <selection activeCell="N14" sqref="N14:O14"/>
    </sheetView>
  </sheetViews>
  <sheetFormatPr defaultColWidth="6.83203125" defaultRowHeight="42.5" customHeight="1"/>
  <sheetData>
    <row r="1" spans="1:16" ht="42.5" customHeight="1" thickTop="1" thickBot="1">
      <c r="A1" s="4" t="s">
        <v>0</v>
      </c>
      <c r="K1" s="5" t="s">
        <v>1</v>
      </c>
    </row>
    <row r="2" spans="1:16" ht="42.5" customHeight="1" thickTop="1">
      <c r="F2" s="14">
        <v>7</v>
      </c>
      <c r="G2" s="15"/>
    </row>
    <row r="3" spans="1:16" ht="42.5" customHeight="1" thickBot="1">
      <c r="F3" s="16"/>
      <c r="G3" s="17"/>
    </row>
    <row r="4" spans="1:16" ht="42.5" customHeight="1" thickTop="1" thickBot="1">
      <c r="B4" s="1" t="str">
        <f>$K$1</f>
        <v>●</v>
      </c>
      <c r="C4" s="2" t="str">
        <f t="shared" ref="C4:K4" si="0">$K$1</f>
        <v>●</v>
      </c>
      <c r="D4" s="2" t="str">
        <f t="shared" si="0"/>
        <v>●</v>
      </c>
      <c r="E4" s="2" t="str">
        <f t="shared" si="0"/>
        <v>●</v>
      </c>
      <c r="F4" s="2" t="str">
        <f t="shared" si="0"/>
        <v>●</v>
      </c>
      <c r="G4" s="2" t="str">
        <f t="shared" si="0"/>
        <v>●</v>
      </c>
      <c r="H4" s="2" t="str">
        <f t="shared" si="0"/>
        <v>●</v>
      </c>
      <c r="I4" s="2" t="str">
        <f t="shared" si="0"/>
        <v>●</v>
      </c>
      <c r="J4" s="2" t="str">
        <f t="shared" si="0"/>
        <v>●</v>
      </c>
      <c r="K4" s="3" t="str">
        <f t="shared" si="0"/>
        <v>●</v>
      </c>
    </row>
    <row r="5" spans="1:16" ht="42.5" customHeight="1" thickTop="1"/>
    <row r="7" spans="1:16" ht="42.5" customHeight="1" thickBot="1"/>
    <row r="8" spans="1:16" ht="42.5" customHeight="1" thickTop="1">
      <c r="B8" s="18">
        <v>3</v>
      </c>
      <c r="C8" s="19"/>
      <c r="J8" s="22">
        <f>F2-B8</f>
        <v>4</v>
      </c>
      <c r="K8" s="22"/>
      <c r="N8" s="7"/>
      <c r="O8" s="12" t="s">
        <v>2</v>
      </c>
      <c r="P8" s="8"/>
    </row>
    <row r="9" spans="1:16" ht="42.5" customHeight="1" thickBot="1">
      <c r="B9" s="20"/>
      <c r="C9" s="21"/>
      <c r="J9" s="22"/>
      <c r="K9" s="22"/>
      <c r="N9" s="9"/>
      <c r="O9" s="13" t="s">
        <v>3</v>
      </c>
      <c r="P9" s="10"/>
    </row>
    <row r="10" spans="1:16" ht="42.5" customHeight="1" thickTop="1">
      <c r="B10" s="6" t="str">
        <f>$K$1</f>
        <v>●</v>
      </c>
      <c r="C10" s="6" t="str">
        <f t="shared" ref="C10:L10" si="1">$K$1</f>
        <v>●</v>
      </c>
      <c r="D10" s="6" t="str">
        <f t="shared" si="1"/>
        <v>●</v>
      </c>
      <c r="E10" s="6" t="str">
        <f t="shared" si="1"/>
        <v>●</v>
      </c>
      <c r="F10" s="6" t="str">
        <f t="shared" si="1"/>
        <v>●</v>
      </c>
      <c r="G10" s="6" t="str">
        <f t="shared" si="1"/>
        <v>●</v>
      </c>
      <c r="H10" s="6" t="str">
        <f t="shared" si="1"/>
        <v>●</v>
      </c>
      <c r="I10" s="6" t="str">
        <f t="shared" si="1"/>
        <v>●</v>
      </c>
      <c r="J10" s="6" t="str">
        <f t="shared" si="1"/>
        <v>●</v>
      </c>
      <c r="K10" s="6" t="str">
        <f t="shared" si="1"/>
        <v>●</v>
      </c>
      <c r="L10" s="6" t="str">
        <f t="shared" si="1"/>
        <v>●</v>
      </c>
    </row>
    <row r="19" spans="2:14" ht="42.5" hidden="1" customHeight="1" thickBot="1">
      <c r="B19">
        <v>1</v>
      </c>
      <c r="C19">
        <v>2</v>
      </c>
      <c r="D19">
        <v>3</v>
      </c>
      <c r="E19">
        <v>4</v>
      </c>
      <c r="F19">
        <v>5</v>
      </c>
      <c r="G19">
        <v>6</v>
      </c>
      <c r="H19">
        <v>7</v>
      </c>
      <c r="I19">
        <v>8</v>
      </c>
      <c r="J19">
        <v>9</v>
      </c>
      <c r="K19">
        <v>10</v>
      </c>
      <c r="N19" s="11">
        <v>0</v>
      </c>
    </row>
    <row r="20" spans="2:14" ht="42.5" hidden="1" customHeight="1">
      <c r="B20">
        <f>IF($B$8&gt;=B19,1,0)</f>
        <v>1</v>
      </c>
      <c r="C20">
        <f t="shared" ref="C20:K20" si="2">IF($B$8&gt;=C19,1,0)</f>
        <v>1</v>
      </c>
      <c r="D20">
        <f t="shared" si="2"/>
        <v>1</v>
      </c>
      <c r="E20">
        <f t="shared" si="2"/>
        <v>0</v>
      </c>
      <c r="F20">
        <f t="shared" si="2"/>
        <v>0</v>
      </c>
      <c r="G20">
        <f t="shared" si="2"/>
        <v>0</v>
      </c>
      <c r="H20">
        <f t="shared" si="2"/>
        <v>0</v>
      </c>
      <c r="I20">
        <f t="shared" si="2"/>
        <v>0</v>
      </c>
      <c r="J20">
        <f t="shared" si="2"/>
        <v>0</v>
      </c>
      <c r="K20">
        <f t="shared" si="2"/>
        <v>0</v>
      </c>
    </row>
    <row r="21" spans="2:14" ht="42.5" hidden="1" customHeight="1">
      <c r="B21">
        <f>IF($F$2+1&gt;=B19,1,0)</f>
        <v>1</v>
      </c>
      <c r="C21">
        <f t="shared" ref="C21:K21" si="3">IF($F$2+1&gt;=C19,1,0)</f>
        <v>1</v>
      </c>
      <c r="D21">
        <f t="shared" si="3"/>
        <v>1</v>
      </c>
      <c r="E21">
        <f t="shared" si="3"/>
        <v>1</v>
      </c>
      <c r="F21">
        <f t="shared" si="3"/>
        <v>1</v>
      </c>
      <c r="G21">
        <f t="shared" si="3"/>
        <v>1</v>
      </c>
      <c r="H21">
        <f t="shared" si="3"/>
        <v>1</v>
      </c>
      <c r="I21">
        <f t="shared" si="3"/>
        <v>1</v>
      </c>
      <c r="J21">
        <f t="shared" si="3"/>
        <v>0</v>
      </c>
      <c r="K21">
        <f t="shared" si="3"/>
        <v>0</v>
      </c>
    </row>
    <row r="22" spans="2:14" ht="42.5" hidden="1" customHeight="1">
      <c r="B22">
        <f>IF($N$19=0,0,IF(B21=0,0,IF(B21=1,IF($B$8+1=B19,0,1))))</f>
        <v>0</v>
      </c>
      <c r="C22">
        <f t="shared" ref="C22:K22" si="4">IF($N$19=0,0,IF(C21=0,0,IF(C21=1,IF($B$8+1=C19,0,1))))</f>
        <v>0</v>
      </c>
      <c r="D22">
        <f t="shared" si="4"/>
        <v>0</v>
      </c>
      <c r="E22">
        <f t="shared" si="4"/>
        <v>0</v>
      </c>
      <c r="F22">
        <f t="shared" si="4"/>
        <v>0</v>
      </c>
      <c r="G22">
        <f t="shared" si="4"/>
        <v>0</v>
      </c>
      <c r="H22">
        <f t="shared" si="4"/>
        <v>0</v>
      </c>
      <c r="I22">
        <f t="shared" si="4"/>
        <v>0</v>
      </c>
      <c r="J22">
        <f t="shared" si="4"/>
        <v>0</v>
      </c>
      <c r="K22">
        <f t="shared" si="4"/>
        <v>0</v>
      </c>
      <c r="L22">
        <f>IF($N$19=0,0,IF(F2=10,1,0))</f>
        <v>0</v>
      </c>
    </row>
  </sheetData>
  <mergeCells count="3">
    <mergeCell ref="F2:G3"/>
    <mergeCell ref="B8:C9"/>
    <mergeCell ref="J8:K9"/>
  </mergeCells>
  <phoneticPr fontId="1"/>
  <conditionalFormatting sqref="B4:K4">
    <cfRule type="expression" dxfId="8" priority="9">
      <formula>$F$2&gt;=B$19</formula>
    </cfRule>
  </conditionalFormatting>
  <conditionalFormatting sqref="B10:L10">
    <cfRule type="expression" dxfId="7" priority="2">
      <formula>B$22=1</formula>
    </cfRule>
  </conditionalFormatting>
  <conditionalFormatting sqref="J8:K9">
    <cfRule type="expression" dxfId="6" priority="1">
      <formula>$N$19=1</formula>
    </cfRule>
  </conditionalFormatting>
  <dataValidations count="1">
    <dataValidation type="list" allowBlank="1" showInputMessage="1" showErrorMessage="1" sqref="K1" xr:uid="{D4C31E03-96D2-4C44-ABC5-DCF43E4A9822}">
      <formula1>"●,■,▲,▼,★"</formula1>
    </dataValidation>
  </dataValidations>
  <pageMargins left="0.7" right="0.7" top="0.75" bottom="0.75" header="0.3" footer="0.3"/>
  <pageSetup paperSize="9" orientation="portrait" horizontalDpi="0" verticalDpi="0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6" r:id="rId4" name="Spinner 2">
              <controlPr defaultSize="0" autoPict="0">
                <anchor moveWithCells="1" sizeWithCells="1">
                  <from>
                    <xdr:col>7</xdr:col>
                    <xdr:colOff>6350</xdr:colOff>
                    <xdr:row>1</xdr:row>
                    <xdr:rowOff>6350</xdr:rowOff>
                  </from>
                  <to>
                    <xdr:col>7</xdr:col>
                    <xdr:colOff>508000</xdr:colOff>
                    <xdr:row>2</xdr:row>
                    <xdr:rowOff>508000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r:id="rId5" name="Spinner 3">
              <controlPr defaultSize="0" autoPict="0">
                <anchor moveWithCells="1" sizeWithCells="1">
                  <from>
                    <xdr:col>13</xdr:col>
                    <xdr:colOff>6350</xdr:colOff>
                    <xdr:row>7</xdr:row>
                    <xdr:rowOff>6350</xdr:rowOff>
                  </from>
                  <to>
                    <xdr:col>13</xdr:col>
                    <xdr:colOff>508000</xdr:colOff>
                    <xdr:row>8</xdr:row>
                    <xdr:rowOff>508000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AA0986-7620-40CF-ACEC-772F988DD742}">
  <dimension ref="A1:P22"/>
  <sheetViews>
    <sheetView zoomScaleNormal="100" workbookViewId="0">
      <selection activeCell="N11" sqref="N11"/>
    </sheetView>
  </sheetViews>
  <sheetFormatPr defaultColWidth="6.83203125" defaultRowHeight="42.5" customHeight="1"/>
  <sheetData>
    <row r="1" spans="1:16" ht="42.5" customHeight="1" thickTop="1" thickBot="1">
      <c r="A1" s="4" t="s">
        <v>0</v>
      </c>
      <c r="K1" s="5" t="s">
        <v>1</v>
      </c>
    </row>
    <row r="2" spans="1:16" ht="42.5" customHeight="1" thickTop="1">
      <c r="F2" s="14">
        <v>9</v>
      </c>
      <c r="G2" s="15"/>
    </row>
    <row r="3" spans="1:16" ht="42.5" customHeight="1" thickBot="1">
      <c r="F3" s="16"/>
      <c r="G3" s="17"/>
    </row>
    <row r="4" spans="1:16" ht="42.5" customHeight="1" thickTop="1" thickBot="1">
      <c r="B4" s="1" t="str">
        <f>$K$1</f>
        <v>●</v>
      </c>
      <c r="C4" s="2" t="str">
        <f t="shared" ref="C4:K4" si="0">$K$1</f>
        <v>●</v>
      </c>
      <c r="D4" s="2" t="str">
        <f t="shared" si="0"/>
        <v>●</v>
      </c>
      <c r="E4" s="2" t="str">
        <f t="shared" si="0"/>
        <v>●</v>
      </c>
      <c r="F4" s="2" t="str">
        <f t="shared" si="0"/>
        <v>●</v>
      </c>
      <c r="G4" s="2" t="str">
        <f t="shared" si="0"/>
        <v>●</v>
      </c>
      <c r="H4" s="2" t="str">
        <f t="shared" si="0"/>
        <v>●</v>
      </c>
      <c r="I4" s="2" t="str">
        <f t="shared" si="0"/>
        <v>●</v>
      </c>
      <c r="J4" s="2" t="str">
        <f t="shared" si="0"/>
        <v>●</v>
      </c>
      <c r="K4" s="3" t="str">
        <f t="shared" si="0"/>
        <v>●</v>
      </c>
    </row>
    <row r="5" spans="1:16" ht="42.5" customHeight="1" thickTop="1"/>
    <row r="7" spans="1:16" ht="42.5" customHeight="1" thickBot="1"/>
    <row r="8" spans="1:16" ht="42.5" customHeight="1" thickTop="1">
      <c r="B8" s="23">
        <v>3</v>
      </c>
      <c r="C8" s="23"/>
      <c r="J8" s="24">
        <f>F2-B8</f>
        <v>6</v>
      </c>
      <c r="K8" s="25"/>
      <c r="N8" s="7"/>
      <c r="O8" s="12" t="s">
        <v>2</v>
      </c>
      <c r="P8" s="8"/>
    </row>
    <row r="9" spans="1:16" ht="42.5" customHeight="1" thickBot="1">
      <c r="B9" s="23"/>
      <c r="C9" s="23"/>
      <c r="J9" s="26"/>
      <c r="K9" s="27"/>
      <c r="N9" s="9"/>
      <c r="O9" s="13" t="s">
        <v>3</v>
      </c>
      <c r="P9" s="10"/>
    </row>
    <row r="10" spans="1:16" ht="42.5" customHeight="1" thickTop="1">
      <c r="B10" s="6" t="str">
        <f>$K$1</f>
        <v>●</v>
      </c>
      <c r="C10" s="6" t="str">
        <f t="shared" ref="C10:L10" si="1">$K$1</f>
        <v>●</v>
      </c>
      <c r="D10" s="6" t="str">
        <f t="shared" si="1"/>
        <v>●</v>
      </c>
      <c r="E10" s="6" t="str">
        <f t="shared" si="1"/>
        <v>●</v>
      </c>
      <c r="F10" s="6" t="str">
        <f t="shared" si="1"/>
        <v>●</v>
      </c>
      <c r="G10" s="6" t="str">
        <f t="shared" si="1"/>
        <v>●</v>
      </c>
      <c r="H10" s="6" t="str">
        <f t="shared" si="1"/>
        <v>●</v>
      </c>
      <c r="I10" s="6" t="str">
        <f t="shared" si="1"/>
        <v>●</v>
      </c>
      <c r="J10" s="6" t="str">
        <f t="shared" si="1"/>
        <v>●</v>
      </c>
      <c r="K10" s="6" t="str">
        <f t="shared" si="1"/>
        <v>●</v>
      </c>
      <c r="L10" s="6" t="str">
        <f t="shared" si="1"/>
        <v>●</v>
      </c>
    </row>
    <row r="19" spans="2:14" ht="42.5" hidden="1" customHeight="1" thickBot="1">
      <c r="B19">
        <v>1</v>
      </c>
      <c r="C19">
        <v>2</v>
      </c>
      <c r="D19">
        <v>3</v>
      </c>
      <c r="E19">
        <v>4</v>
      </c>
      <c r="F19">
        <v>5</v>
      </c>
      <c r="G19">
        <v>6</v>
      </c>
      <c r="H19">
        <v>7</v>
      </c>
      <c r="I19">
        <v>8</v>
      </c>
      <c r="J19">
        <v>9</v>
      </c>
      <c r="K19">
        <v>10</v>
      </c>
      <c r="N19" s="11">
        <v>1</v>
      </c>
    </row>
    <row r="20" spans="2:14" ht="42.5" hidden="1" customHeight="1">
      <c r="B20">
        <f>IF($B$8&gt;=B19,1,0)</f>
        <v>1</v>
      </c>
      <c r="C20">
        <f t="shared" ref="C20:K20" si="2">IF($B$8&gt;=C19,1,0)</f>
        <v>1</v>
      </c>
      <c r="D20">
        <f t="shared" si="2"/>
        <v>1</v>
      </c>
      <c r="E20">
        <f t="shared" si="2"/>
        <v>0</v>
      </c>
      <c r="F20">
        <f t="shared" si="2"/>
        <v>0</v>
      </c>
      <c r="G20">
        <f t="shared" si="2"/>
        <v>0</v>
      </c>
      <c r="H20">
        <f t="shared" si="2"/>
        <v>0</v>
      </c>
      <c r="I20">
        <f t="shared" si="2"/>
        <v>0</v>
      </c>
      <c r="J20">
        <f t="shared" si="2"/>
        <v>0</v>
      </c>
      <c r="K20">
        <f t="shared" si="2"/>
        <v>0</v>
      </c>
    </row>
    <row r="21" spans="2:14" ht="42.5" hidden="1" customHeight="1">
      <c r="B21">
        <f>IF($F$2+1&gt;=B19,1,0)</f>
        <v>1</v>
      </c>
      <c r="C21">
        <f t="shared" ref="C21:K21" si="3">IF($F$2+1&gt;=C19,1,0)</f>
        <v>1</v>
      </c>
      <c r="D21">
        <f t="shared" si="3"/>
        <v>1</v>
      </c>
      <c r="E21">
        <f t="shared" si="3"/>
        <v>1</v>
      </c>
      <c r="F21">
        <f t="shared" si="3"/>
        <v>1</v>
      </c>
      <c r="G21">
        <f t="shared" si="3"/>
        <v>1</v>
      </c>
      <c r="H21">
        <f t="shared" si="3"/>
        <v>1</v>
      </c>
      <c r="I21">
        <f t="shared" si="3"/>
        <v>1</v>
      </c>
      <c r="J21">
        <f t="shared" si="3"/>
        <v>1</v>
      </c>
      <c r="K21">
        <f t="shared" si="3"/>
        <v>1</v>
      </c>
    </row>
    <row r="22" spans="2:14" ht="42.5" hidden="1" customHeight="1">
      <c r="B22">
        <f>IF($N$19=0,0,IF(B21=0,0,IF(B21=1,IF($B$8+1=B19,0,1))))</f>
        <v>1</v>
      </c>
      <c r="C22">
        <f t="shared" ref="C22:K22" si="4">IF($N$19=0,0,IF(C21=0,0,IF(C21=1,IF($B$8+1=C19,0,1))))</f>
        <v>1</v>
      </c>
      <c r="D22">
        <f t="shared" si="4"/>
        <v>1</v>
      </c>
      <c r="E22">
        <f t="shared" si="4"/>
        <v>0</v>
      </c>
      <c r="F22">
        <f t="shared" si="4"/>
        <v>1</v>
      </c>
      <c r="G22">
        <f t="shared" si="4"/>
        <v>1</v>
      </c>
      <c r="H22">
        <f t="shared" si="4"/>
        <v>1</v>
      </c>
      <c r="I22">
        <f t="shared" si="4"/>
        <v>1</v>
      </c>
      <c r="J22">
        <f t="shared" si="4"/>
        <v>1</v>
      </c>
      <c r="K22">
        <f t="shared" si="4"/>
        <v>1</v>
      </c>
      <c r="L22">
        <f>IF($N$19=0,0,IF(F2,1,0))</f>
        <v>1</v>
      </c>
    </row>
  </sheetData>
  <mergeCells count="3">
    <mergeCell ref="F2:G3"/>
    <mergeCell ref="B8:C9"/>
    <mergeCell ref="J8:K9"/>
  </mergeCells>
  <phoneticPr fontId="1"/>
  <conditionalFormatting sqref="B8:C9">
    <cfRule type="expression" dxfId="5" priority="1">
      <formula>$N$19=1</formula>
    </cfRule>
  </conditionalFormatting>
  <conditionalFormatting sqref="B4:K4">
    <cfRule type="expression" dxfId="4" priority="3">
      <formula>$F$2&gt;=B$19</formula>
    </cfRule>
  </conditionalFormatting>
  <conditionalFormatting sqref="B10:L10">
    <cfRule type="expression" dxfId="3" priority="2">
      <formula>B$22=1</formula>
    </cfRule>
  </conditionalFormatting>
  <dataValidations count="1">
    <dataValidation type="list" allowBlank="1" showInputMessage="1" showErrorMessage="1" sqref="K1" xr:uid="{A991D05C-DF78-4037-995F-F9536B8A9D41}">
      <formula1>"●,■,▲,▼,★"</formula1>
    </dataValidation>
  </dataValidations>
  <pageMargins left="0.7" right="0.7" top="0.75" bottom="0.75" header="0.3" footer="0.3"/>
  <pageSetup paperSize="9" orientation="portrait" horizontalDpi="0" verticalDpi="0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073" r:id="rId4" name="Spinner 1">
              <controlPr defaultSize="0" autoPict="0">
                <anchor moveWithCells="1" sizeWithCells="1">
                  <from>
                    <xdr:col>7</xdr:col>
                    <xdr:colOff>6350</xdr:colOff>
                    <xdr:row>1</xdr:row>
                    <xdr:rowOff>6350</xdr:rowOff>
                  </from>
                  <to>
                    <xdr:col>7</xdr:col>
                    <xdr:colOff>508000</xdr:colOff>
                    <xdr:row>2</xdr:row>
                    <xdr:rowOff>508000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4" r:id="rId5" name="Spinner 2">
              <controlPr defaultSize="0" autoPict="0">
                <anchor moveWithCells="1" sizeWithCells="1">
                  <from>
                    <xdr:col>13</xdr:col>
                    <xdr:colOff>6350</xdr:colOff>
                    <xdr:row>7</xdr:row>
                    <xdr:rowOff>6350</xdr:rowOff>
                  </from>
                  <to>
                    <xdr:col>13</xdr:col>
                    <xdr:colOff>508000</xdr:colOff>
                    <xdr:row>8</xdr:row>
                    <xdr:rowOff>508000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A62216-164F-4399-9787-9A492ABEF914}">
  <dimension ref="A1:P22"/>
  <sheetViews>
    <sheetView zoomScaleNormal="100" workbookViewId="0">
      <selection activeCell="J8" sqref="J8:K9"/>
    </sheetView>
  </sheetViews>
  <sheetFormatPr defaultColWidth="6.83203125" defaultRowHeight="42.5" customHeight="1"/>
  <sheetData>
    <row r="1" spans="1:16" ht="42.5" customHeight="1" thickTop="1" thickBot="1">
      <c r="A1" s="4" t="s">
        <v>0</v>
      </c>
      <c r="K1" s="5" t="s">
        <v>1</v>
      </c>
    </row>
    <row r="2" spans="1:16" ht="42.5" customHeight="1" thickTop="1">
      <c r="F2" s="28">
        <f>B8+J8</f>
        <v>8</v>
      </c>
      <c r="G2" s="28"/>
    </row>
    <row r="3" spans="1:16" ht="42.5" customHeight="1">
      <c r="F3" s="28"/>
      <c r="G3" s="28"/>
    </row>
    <row r="4" spans="1:16" ht="42.5" customHeight="1">
      <c r="B4" s="6" t="str">
        <f>IF($N$19=0,"",$K$1)</f>
        <v>●</v>
      </c>
      <c r="C4" s="6" t="str">
        <f t="shared" ref="C4:J4" si="0">IF($N$19=0,"",$K$1)</f>
        <v>●</v>
      </c>
      <c r="D4" s="6" t="str">
        <f t="shared" si="0"/>
        <v>●</v>
      </c>
      <c r="E4" s="6" t="str">
        <f t="shared" si="0"/>
        <v>●</v>
      </c>
      <c r="F4" s="6" t="str">
        <f t="shared" si="0"/>
        <v>●</v>
      </c>
      <c r="G4" s="6" t="str">
        <f t="shared" si="0"/>
        <v>●</v>
      </c>
      <c r="H4" s="6" t="str">
        <f t="shared" si="0"/>
        <v>●</v>
      </c>
      <c r="I4" s="6" t="str">
        <f t="shared" si="0"/>
        <v>●</v>
      </c>
      <c r="J4" s="6" t="str">
        <f t="shared" si="0"/>
        <v>●</v>
      </c>
      <c r="K4" s="6" t="str">
        <f t="shared" ref="K4" si="1">$K$1</f>
        <v>●</v>
      </c>
    </row>
    <row r="7" spans="1:16" ht="42.5" customHeight="1" thickBot="1"/>
    <row r="8" spans="1:16" ht="42.5" customHeight="1" thickTop="1">
      <c r="B8" s="18">
        <v>1</v>
      </c>
      <c r="C8" s="19"/>
      <c r="J8" s="24">
        <v>7</v>
      </c>
      <c r="K8" s="25"/>
      <c r="N8" s="7"/>
      <c r="O8" s="12" t="s">
        <v>2</v>
      </c>
      <c r="P8" s="8"/>
    </row>
    <row r="9" spans="1:16" ht="42.5" customHeight="1" thickBot="1">
      <c r="B9" s="20"/>
      <c r="C9" s="21"/>
      <c r="J9" s="26"/>
      <c r="K9" s="27"/>
      <c r="N9" s="9"/>
      <c r="O9" s="13" t="s">
        <v>3</v>
      </c>
      <c r="P9" s="10"/>
    </row>
    <row r="10" spans="1:16" ht="42.5" customHeight="1" thickTop="1">
      <c r="B10" s="6" t="str">
        <f>$K$1</f>
        <v>●</v>
      </c>
      <c r="C10" s="6" t="str">
        <f t="shared" ref="C10:L10" si="2">$K$1</f>
        <v>●</v>
      </c>
      <c r="D10" s="6" t="str">
        <f t="shared" si="2"/>
        <v>●</v>
      </c>
      <c r="E10" s="6" t="str">
        <f t="shared" si="2"/>
        <v>●</v>
      </c>
      <c r="F10" s="6" t="str">
        <f t="shared" si="2"/>
        <v>●</v>
      </c>
      <c r="G10" s="6" t="str">
        <f t="shared" si="2"/>
        <v>●</v>
      </c>
      <c r="H10" s="6" t="str">
        <f t="shared" si="2"/>
        <v>●</v>
      </c>
      <c r="I10" s="6" t="str">
        <f t="shared" si="2"/>
        <v>●</v>
      </c>
      <c r="J10" s="6" t="str">
        <f t="shared" si="2"/>
        <v>●</v>
      </c>
      <c r="K10" s="6" t="str">
        <f t="shared" si="2"/>
        <v>●</v>
      </c>
      <c r="L10" s="6" t="str">
        <f t="shared" si="2"/>
        <v>●</v>
      </c>
    </row>
    <row r="19" spans="2:14" ht="42.5" hidden="1" customHeight="1" thickBot="1">
      <c r="B19">
        <v>1</v>
      </c>
      <c r="C19">
        <v>2</v>
      </c>
      <c r="D19">
        <v>3</v>
      </c>
      <c r="E19">
        <v>4</v>
      </c>
      <c r="F19">
        <v>5</v>
      </c>
      <c r="G19">
        <v>6</v>
      </c>
      <c r="H19">
        <v>7</v>
      </c>
      <c r="I19">
        <v>8</v>
      </c>
      <c r="J19">
        <v>9</v>
      </c>
      <c r="K19">
        <v>10</v>
      </c>
      <c r="N19" s="11">
        <v>1</v>
      </c>
    </row>
    <row r="20" spans="2:14" ht="42.5" hidden="1" customHeight="1">
      <c r="B20">
        <f>IF($B$8&gt;=B19,1,0)</f>
        <v>1</v>
      </c>
      <c r="C20">
        <f t="shared" ref="C20:K20" si="3">IF($B$8&gt;=C19,1,0)</f>
        <v>0</v>
      </c>
      <c r="D20">
        <f t="shared" si="3"/>
        <v>0</v>
      </c>
      <c r="E20">
        <f t="shared" si="3"/>
        <v>0</v>
      </c>
      <c r="F20">
        <f t="shared" si="3"/>
        <v>0</v>
      </c>
      <c r="G20">
        <f t="shared" si="3"/>
        <v>0</v>
      </c>
      <c r="H20">
        <f t="shared" si="3"/>
        <v>0</v>
      </c>
      <c r="I20">
        <f t="shared" si="3"/>
        <v>0</v>
      </c>
      <c r="J20">
        <f t="shared" si="3"/>
        <v>0</v>
      </c>
      <c r="K20">
        <f t="shared" si="3"/>
        <v>0</v>
      </c>
    </row>
    <row r="21" spans="2:14" ht="42.5" hidden="1" customHeight="1">
      <c r="B21">
        <f>IF($F$2+1&gt;=B19,1,0)</f>
        <v>1</v>
      </c>
      <c r="C21">
        <f t="shared" ref="C21:K21" si="4">IF($F$2+1&gt;=C19,1,0)</f>
        <v>1</v>
      </c>
      <c r="D21">
        <f t="shared" si="4"/>
        <v>1</v>
      </c>
      <c r="E21">
        <f t="shared" si="4"/>
        <v>1</v>
      </c>
      <c r="F21">
        <f t="shared" si="4"/>
        <v>1</v>
      </c>
      <c r="G21">
        <f t="shared" si="4"/>
        <v>1</v>
      </c>
      <c r="H21">
        <f t="shared" si="4"/>
        <v>1</v>
      </c>
      <c r="I21">
        <f t="shared" si="4"/>
        <v>1</v>
      </c>
      <c r="J21">
        <f t="shared" si="4"/>
        <v>1</v>
      </c>
      <c r="K21">
        <f t="shared" si="4"/>
        <v>0</v>
      </c>
    </row>
    <row r="22" spans="2:14" ht="42.5" hidden="1" customHeight="1">
      <c r="B22">
        <f>IF($N$19=0,0,IF(B21=0,0,IF(B21=1,IF($B$8+1=B19,0,1))))</f>
        <v>1</v>
      </c>
      <c r="C22">
        <f t="shared" ref="C22:K22" si="5">IF($N$19=0,0,IF(C21=0,0,IF(C21=1,IF($B$8+1=C19,0,1))))</f>
        <v>0</v>
      </c>
      <c r="D22">
        <f t="shared" si="5"/>
        <v>1</v>
      </c>
      <c r="E22">
        <f t="shared" si="5"/>
        <v>1</v>
      </c>
      <c r="F22">
        <f t="shared" si="5"/>
        <v>1</v>
      </c>
      <c r="G22">
        <f t="shared" si="5"/>
        <v>1</v>
      </c>
      <c r="H22">
        <f t="shared" si="5"/>
        <v>1</v>
      </c>
      <c r="I22">
        <f t="shared" si="5"/>
        <v>1</v>
      </c>
      <c r="J22">
        <f t="shared" si="5"/>
        <v>1</v>
      </c>
      <c r="K22">
        <f t="shared" si="5"/>
        <v>0</v>
      </c>
      <c r="L22">
        <f>IF($N$19=0,0,IF(F2=10,1,0))</f>
        <v>0</v>
      </c>
    </row>
  </sheetData>
  <mergeCells count="3">
    <mergeCell ref="F2:G3"/>
    <mergeCell ref="B8:C9"/>
    <mergeCell ref="J8:K9"/>
  </mergeCells>
  <phoneticPr fontId="1"/>
  <conditionalFormatting sqref="B4:K4">
    <cfRule type="expression" dxfId="2" priority="5">
      <formula>$F$2&gt;=B$19</formula>
    </cfRule>
  </conditionalFormatting>
  <conditionalFormatting sqref="B10:L10">
    <cfRule type="expression" dxfId="1" priority="4">
      <formula>B$22=1</formula>
    </cfRule>
  </conditionalFormatting>
  <conditionalFormatting sqref="F2:G3">
    <cfRule type="expression" dxfId="0" priority="1">
      <formula>$N$19=1</formula>
    </cfRule>
  </conditionalFormatting>
  <dataValidations disablePrompts="1" count="1">
    <dataValidation type="list" allowBlank="1" showInputMessage="1" showErrorMessage="1" sqref="K1" xr:uid="{9C09F284-304D-400F-9F11-8F0E1BE3CAE5}">
      <formula1>"●,■,▲,▼,★"</formula1>
    </dataValidation>
  </dataValidations>
  <pageMargins left="0.7" right="0.7" top="0.75" bottom="0.75" header="0.3" footer="0.3"/>
  <pageSetup paperSize="9" orientation="portrait" horizontalDpi="0" verticalDpi="0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4098" r:id="rId4" name="Spinner 2">
              <controlPr defaultSize="0" autoPict="0">
                <anchor moveWithCells="1" sizeWithCells="1">
                  <from>
                    <xdr:col>3</xdr:col>
                    <xdr:colOff>6350</xdr:colOff>
                    <xdr:row>7</xdr:row>
                    <xdr:rowOff>6350</xdr:rowOff>
                  </from>
                  <to>
                    <xdr:col>3</xdr:col>
                    <xdr:colOff>508000</xdr:colOff>
                    <xdr:row>8</xdr:row>
                    <xdr:rowOff>508000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99" r:id="rId5" name="Spinner 3">
              <controlPr defaultSize="0" autoPict="0">
                <anchor moveWithCells="1" sizeWithCells="1">
                  <from>
                    <xdr:col>11</xdr:col>
                    <xdr:colOff>6350</xdr:colOff>
                    <xdr:row>7</xdr:row>
                    <xdr:rowOff>6350</xdr:rowOff>
                  </from>
                  <to>
                    <xdr:col>11</xdr:col>
                    <xdr:colOff>508000</xdr:colOff>
                    <xdr:row>8</xdr:row>
                    <xdr:rowOff>508000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0" r:id="rId6" name="Spinner 4">
              <controlPr defaultSize="0" autoPict="0">
                <anchor moveWithCells="1" sizeWithCells="1">
                  <from>
                    <xdr:col>13</xdr:col>
                    <xdr:colOff>6350</xdr:colOff>
                    <xdr:row>7</xdr:row>
                    <xdr:rowOff>6350</xdr:rowOff>
                  </from>
                  <to>
                    <xdr:col>13</xdr:col>
                    <xdr:colOff>508000</xdr:colOff>
                    <xdr:row>8</xdr:row>
                    <xdr:rowOff>508000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使い方</vt:lpstr>
      <vt:lpstr>いくつといくつ（右下）</vt:lpstr>
      <vt:lpstr>いくといくつ（左下）</vt:lpstr>
      <vt:lpstr>いくつといくつ（2数の和）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鈴木英之</dc:creator>
  <cp:lastModifiedBy>英之 鈴木</cp:lastModifiedBy>
  <cp:lastPrinted>2024-12-29T07:59:08Z</cp:lastPrinted>
  <dcterms:created xsi:type="dcterms:W3CDTF">2015-06-05T18:19:34Z</dcterms:created>
  <dcterms:modified xsi:type="dcterms:W3CDTF">2025-01-02T07:32:21Z</dcterms:modified>
</cp:coreProperties>
</file>